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wulfs\Google Drive\Portsmouth 2017-\Research\Paper\Wulf et al TP2005 QSR\TP paper revisions\TP paper re-submitted\"/>
    </mc:Choice>
  </mc:AlternateContent>
  <bookViews>
    <workbookView xWindow="4140" yWindow="1665" windowWidth="27540" windowHeight="20835" tabRatio="1000" activeTab="2"/>
  </bookViews>
  <sheets>
    <sheet name="EPMA Oxford data (MIS2-4)" sheetId="1" r:id="rId1"/>
    <sheet name="LA-ICP-MS RHUL (TP05-MIS2-4)" sheetId="2" r:id="rId2"/>
    <sheet name="SIMS Pavia (MIS2-4)" sheetId="3" r:id="rId3"/>
    <sheet name="EPMA Heidelberg data (MIS1+5)" sheetId="4" r:id="rId4"/>
    <sheet name="SIMS Heidelberg (MIS1+5)" sheetId="5" r:id="rId5"/>
    <sheet name="EPMA-GFZ Potsdam" sheetId="6" r:id="rId6"/>
  </sheet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76" i="3" l="1"/>
  <c r="E176" i="3"/>
  <c r="D175" i="3"/>
  <c r="E175" i="3"/>
  <c r="D174" i="3"/>
  <c r="E174" i="3"/>
  <c r="D173" i="3"/>
  <c r="E173" i="3"/>
  <c r="D172" i="3"/>
  <c r="E172" i="3"/>
  <c r="D171" i="3"/>
  <c r="E171" i="3"/>
  <c r="D170" i="3"/>
  <c r="E170" i="3"/>
  <c r="D169" i="3"/>
  <c r="E169" i="3"/>
  <c r="D168" i="3"/>
  <c r="E168" i="3"/>
  <c r="D167" i="3"/>
  <c r="E167" i="3"/>
  <c r="D166" i="3"/>
  <c r="E166" i="3"/>
  <c r="D165" i="3"/>
  <c r="E165" i="3"/>
  <c r="D164" i="3"/>
  <c r="E164" i="3"/>
  <c r="D163" i="3"/>
  <c r="E163" i="3"/>
  <c r="D162" i="3"/>
  <c r="E162" i="3"/>
  <c r="D161" i="3"/>
  <c r="E161" i="3"/>
  <c r="D160" i="3"/>
  <c r="E160" i="3"/>
  <c r="D159" i="3"/>
  <c r="E159" i="3"/>
  <c r="D158" i="3"/>
  <c r="E158" i="3"/>
  <c r="D157" i="3"/>
  <c r="E157" i="3"/>
  <c r="D156" i="3"/>
  <c r="E156" i="3"/>
  <c r="D155" i="3"/>
  <c r="E155" i="3"/>
  <c r="D154" i="3"/>
  <c r="E154" i="3"/>
  <c r="D153" i="3"/>
  <c r="E153" i="3"/>
  <c r="D152" i="3"/>
  <c r="E152" i="3"/>
  <c r="D151" i="3"/>
  <c r="E151" i="3"/>
  <c r="D150" i="3"/>
  <c r="E150" i="3"/>
  <c r="D149" i="3"/>
  <c r="E149" i="3"/>
  <c r="D148" i="3"/>
  <c r="E148" i="3"/>
  <c r="D147" i="3"/>
  <c r="E147" i="3"/>
  <c r="D146" i="3"/>
  <c r="E146" i="3"/>
  <c r="D145" i="3"/>
  <c r="E145" i="3"/>
  <c r="D144" i="3"/>
  <c r="E144" i="3"/>
  <c r="J118" i="3"/>
  <c r="K118" i="3"/>
  <c r="J117" i="3"/>
  <c r="K117" i="3"/>
  <c r="J116" i="3"/>
  <c r="K116" i="3"/>
  <c r="J115" i="3"/>
  <c r="K115" i="3"/>
  <c r="J114" i="3"/>
  <c r="K114" i="3"/>
  <c r="J113" i="3"/>
  <c r="K113" i="3"/>
  <c r="J112" i="3"/>
  <c r="K112" i="3"/>
  <c r="J111" i="3"/>
  <c r="K111" i="3"/>
  <c r="J110" i="3"/>
  <c r="K110" i="3"/>
  <c r="J109" i="3"/>
  <c r="K109" i="3"/>
  <c r="J108" i="3"/>
  <c r="K108" i="3"/>
  <c r="J107" i="3"/>
  <c r="K107" i="3"/>
  <c r="J106" i="3"/>
  <c r="K106" i="3"/>
  <c r="J105" i="3"/>
  <c r="K105" i="3"/>
  <c r="J104" i="3"/>
  <c r="K104" i="3"/>
  <c r="J103" i="3"/>
  <c r="K103" i="3"/>
  <c r="J102" i="3"/>
  <c r="K102" i="3"/>
  <c r="J101" i="3"/>
  <c r="K101" i="3"/>
  <c r="J100" i="3"/>
  <c r="K100" i="3"/>
  <c r="J99" i="3"/>
  <c r="K99" i="3"/>
  <c r="J98" i="3"/>
  <c r="K98" i="3"/>
  <c r="J97" i="3"/>
  <c r="K97" i="3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8" i="1"/>
  <c r="O197" i="1"/>
  <c r="O196" i="1"/>
  <c r="O147" i="1"/>
  <c r="O146" i="1"/>
  <c r="O145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</calcChain>
</file>

<file path=xl/sharedStrings.xml><?xml version="1.0" encoding="utf-8"?>
<sst xmlns="http://schemas.openxmlformats.org/spreadsheetml/2006/main" count="3955" uniqueCount="961">
  <si>
    <t>voltage: 15 kV</t>
  </si>
  <si>
    <t>beam current: 6 nA</t>
  </si>
  <si>
    <t>beam size: 10 µm</t>
  </si>
  <si>
    <t>Raw data</t>
  </si>
  <si>
    <t>Volatile-free data</t>
  </si>
  <si>
    <t>Sample</t>
  </si>
  <si>
    <t>Date</t>
  </si>
  <si>
    <t>shard code</t>
  </si>
  <si>
    <t>FeO</t>
  </si>
  <si>
    <t>MnO</t>
  </si>
  <si>
    <t>MgO</t>
  </si>
  <si>
    <t>CaO</t>
  </si>
  <si>
    <t>Cl</t>
  </si>
  <si>
    <t>Total</t>
  </si>
  <si>
    <t>norm FeO</t>
  </si>
  <si>
    <t>norm MnO</t>
  </si>
  <si>
    <t>norm MgO</t>
  </si>
  <si>
    <t>norm CaO</t>
  </si>
  <si>
    <t>TP05-7.07</t>
  </si>
  <si>
    <t>14.09.2010</t>
  </si>
  <si>
    <t>331_18</t>
  </si>
  <si>
    <t>331_23</t>
  </si>
  <si>
    <t>331_4</t>
  </si>
  <si>
    <t>331_21</t>
  </si>
  <si>
    <t>331_26</t>
  </si>
  <si>
    <t>331_5</t>
  </si>
  <si>
    <t>331_17</t>
  </si>
  <si>
    <t>331_1</t>
  </si>
  <si>
    <t>331_10</t>
  </si>
  <si>
    <t>331_6</t>
  </si>
  <si>
    <t>331_25</t>
  </si>
  <si>
    <t>331_22</t>
  </si>
  <si>
    <t>331_11</t>
  </si>
  <si>
    <t>331_7</t>
  </si>
  <si>
    <t>331_13</t>
  </si>
  <si>
    <t>331_19</t>
  </si>
  <si>
    <t>331_15</t>
  </si>
  <si>
    <t>331_14</t>
  </si>
  <si>
    <t>331_12</t>
  </si>
  <si>
    <t>331_9</t>
  </si>
  <si>
    <t>TP05-7.26</t>
  </si>
  <si>
    <t>25.05.2011</t>
  </si>
  <si>
    <t>0381_9</t>
  </si>
  <si>
    <t>0381_16</t>
  </si>
  <si>
    <t>0381_15</t>
  </si>
  <si>
    <t>0381_11</t>
  </si>
  <si>
    <t>0381_7</t>
  </si>
  <si>
    <t>0381_22</t>
  </si>
  <si>
    <t>0381_12</t>
  </si>
  <si>
    <t>0381_1</t>
  </si>
  <si>
    <t>0381_4</t>
  </si>
  <si>
    <t>0381_28</t>
  </si>
  <si>
    <t>0381_17</t>
  </si>
  <si>
    <t>0381_18</t>
  </si>
  <si>
    <t>0381_8</t>
  </si>
  <si>
    <t>0381_2</t>
  </si>
  <si>
    <t>0381_10</t>
  </si>
  <si>
    <t>0381_14</t>
  </si>
  <si>
    <t>0381_19</t>
  </si>
  <si>
    <t>0381_23</t>
  </si>
  <si>
    <t>0381_20</t>
  </si>
  <si>
    <t>0381_30</t>
  </si>
  <si>
    <t>TP05-7.61</t>
  </si>
  <si>
    <t>22.06.2010</t>
  </si>
  <si>
    <t>0282_18</t>
  </si>
  <si>
    <t>0282_38</t>
  </si>
  <si>
    <t>0282_48</t>
  </si>
  <si>
    <t>0282_46</t>
  </si>
  <si>
    <t>0282_10</t>
  </si>
  <si>
    <t>0282_54</t>
  </si>
  <si>
    <t>0282_51</t>
  </si>
  <si>
    <t>0282_53</t>
  </si>
  <si>
    <t>0282_23</t>
  </si>
  <si>
    <t>0282_45</t>
  </si>
  <si>
    <t>0282_36</t>
  </si>
  <si>
    <t>0282_19</t>
  </si>
  <si>
    <t>0282_16</t>
  </si>
  <si>
    <t>0282_35</t>
  </si>
  <si>
    <t>0282_26</t>
  </si>
  <si>
    <t>0282_47</t>
  </si>
  <si>
    <t>0282_31</t>
  </si>
  <si>
    <t>0282_29</t>
  </si>
  <si>
    <t>0282_42</t>
  </si>
  <si>
    <t>0282_33</t>
  </si>
  <si>
    <t>0282_24</t>
  </si>
  <si>
    <t>0282_7</t>
  </si>
  <si>
    <t>0282_27</t>
  </si>
  <si>
    <t>0282_37</t>
  </si>
  <si>
    <t>0282_8</t>
  </si>
  <si>
    <t>0282_12</t>
  </si>
  <si>
    <t>0282_6</t>
  </si>
  <si>
    <t>0282_22</t>
  </si>
  <si>
    <t>0282_20</t>
  </si>
  <si>
    <t>0282_55</t>
  </si>
  <si>
    <t>0282_39</t>
  </si>
  <si>
    <t>0282_50</t>
  </si>
  <si>
    <t>0282_25</t>
  </si>
  <si>
    <t>0282_17</t>
  </si>
  <si>
    <t>0282_49</t>
  </si>
  <si>
    <t>0282_9</t>
  </si>
  <si>
    <t>0282_5</t>
  </si>
  <si>
    <t>0282_43</t>
  </si>
  <si>
    <t>0282_28</t>
  </si>
  <si>
    <t>0282_30</t>
  </si>
  <si>
    <t>0282_14</t>
  </si>
  <si>
    <t>0282_52</t>
  </si>
  <si>
    <t>0282_34</t>
  </si>
  <si>
    <t>0282_13</t>
  </si>
  <si>
    <t>0282_11</t>
  </si>
  <si>
    <t>0282_21</t>
  </si>
  <si>
    <t>TP05-9.23</t>
  </si>
  <si>
    <t>0384_9</t>
  </si>
  <si>
    <t>0384_17</t>
  </si>
  <si>
    <t>0384_20</t>
  </si>
  <si>
    <t>0384_3</t>
  </si>
  <si>
    <t>0384_2</t>
  </si>
  <si>
    <t>0384_22</t>
  </si>
  <si>
    <t>0384_5</t>
  </si>
  <si>
    <t>0384_23</t>
  </si>
  <si>
    <t>0384_10</t>
  </si>
  <si>
    <t>0384_14</t>
  </si>
  <si>
    <t>0384_21</t>
  </si>
  <si>
    <t>0384_13</t>
  </si>
  <si>
    <t>0384_1</t>
  </si>
  <si>
    <t>0384_18</t>
  </si>
  <si>
    <t>0384_15</t>
  </si>
  <si>
    <t>TP05-9.38</t>
  </si>
  <si>
    <t>332_13</t>
  </si>
  <si>
    <t>332_17</t>
  </si>
  <si>
    <t>332_20</t>
  </si>
  <si>
    <t>332_18</t>
  </si>
  <si>
    <t>332_21</t>
  </si>
  <si>
    <t>TP05-9.51</t>
  </si>
  <si>
    <t>333_9</t>
  </si>
  <si>
    <t>333_5</t>
  </si>
  <si>
    <t>333_16</t>
  </si>
  <si>
    <t>333_14</t>
  </si>
  <si>
    <t>333_7</t>
  </si>
  <si>
    <t>333_10</t>
  </si>
  <si>
    <t>333_6</t>
  </si>
  <si>
    <t>333_15</t>
  </si>
  <si>
    <t>333_13</t>
  </si>
  <si>
    <t>TP05-9.70</t>
  </si>
  <si>
    <t>334_6</t>
  </si>
  <si>
    <t>334_7</t>
  </si>
  <si>
    <t>334_9</t>
  </si>
  <si>
    <t>334_14</t>
  </si>
  <si>
    <t>334_2</t>
  </si>
  <si>
    <t>334_5</t>
  </si>
  <si>
    <t>334_1</t>
  </si>
  <si>
    <t>334_3</t>
  </si>
  <si>
    <t>334_15</t>
  </si>
  <si>
    <t>334_12</t>
  </si>
  <si>
    <t>334_10</t>
  </si>
  <si>
    <t>334_4</t>
  </si>
  <si>
    <t>334_11</t>
  </si>
  <si>
    <t>TP05-9.78</t>
  </si>
  <si>
    <t>26.05.2011</t>
  </si>
  <si>
    <t>0385_5</t>
  </si>
  <si>
    <t>0385_6</t>
  </si>
  <si>
    <t>0385_3</t>
  </si>
  <si>
    <t>TP05-12.87</t>
  </si>
  <si>
    <t>0281_23</t>
  </si>
  <si>
    <t>0281_35</t>
  </si>
  <si>
    <t>0281_5</t>
  </si>
  <si>
    <t>0281_36</t>
  </si>
  <si>
    <t>0281_45</t>
  </si>
  <si>
    <t>0281_34</t>
  </si>
  <si>
    <t>0281_53</t>
  </si>
  <si>
    <t>0281_30</t>
  </si>
  <si>
    <t>0281_39</t>
  </si>
  <si>
    <t>0281_44</t>
  </si>
  <si>
    <t>0281_42</t>
  </si>
  <si>
    <t>0281_17</t>
  </si>
  <si>
    <t>0281_43</t>
  </si>
  <si>
    <t>0281_18</t>
  </si>
  <si>
    <t>0281_29</t>
  </si>
  <si>
    <t>0281_22</t>
  </si>
  <si>
    <t>0281_31</t>
  </si>
  <si>
    <t>20.01.2011</t>
  </si>
  <si>
    <t>rh0362_18</t>
  </si>
  <si>
    <t>rh0362_14</t>
  </si>
  <si>
    <t>rh0362_10</t>
  </si>
  <si>
    <t>rh0362_5</t>
  </si>
  <si>
    <t>rh0362_29</t>
  </si>
  <si>
    <t>rh0362_1</t>
  </si>
  <si>
    <t>rh0362_24</t>
  </si>
  <si>
    <t>rh0362_6</t>
  </si>
  <si>
    <t>rh0362_7</t>
  </si>
  <si>
    <t>rh0362_11</t>
  </si>
  <si>
    <t>rh0362_8</t>
  </si>
  <si>
    <t>rh0362_17</t>
  </si>
  <si>
    <t>rh0362_16</t>
  </si>
  <si>
    <t>rh0362_12</t>
  </si>
  <si>
    <t>rh0362_13</t>
  </si>
  <si>
    <t>rh0362_26</t>
  </si>
  <si>
    <t>rh0362_9</t>
  </si>
  <si>
    <t>rh0362_4</t>
  </si>
  <si>
    <t>rh0362_27</t>
  </si>
  <si>
    <t>rh0362_3</t>
  </si>
  <si>
    <t>rh0362_30</t>
  </si>
  <si>
    <t>rh0362_28</t>
  </si>
  <si>
    <t>rh0362_25</t>
  </si>
  <si>
    <t>rh0362_21</t>
  </si>
  <si>
    <t>rh0362_15</t>
  </si>
  <si>
    <t>rh0362_2</t>
  </si>
  <si>
    <t>rh0362_19</t>
  </si>
  <si>
    <t>rh0362_22</t>
  </si>
  <si>
    <t>rh0362_20</t>
  </si>
  <si>
    <t>TP05-13.34</t>
  </si>
  <si>
    <t>335_10</t>
  </si>
  <si>
    <t>335_3</t>
  </si>
  <si>
    <t>335_9</t>
  </si>
  <si>
    <t>335_8</t>
  </si>
  <si>
    <t>335_12</t>
  </si>
  <si>
    <t>335_1</t>
  </si>
  <si>
    <t>335_7</t>
  </si>
  <si>
    <t>335_2</t>
  </si>
  <si>
    <t>335_13</t>
  </si>
  <si>
    <t>335_14</t>
  </si>
  <si>
    <t>335_18</t>
  </si>
  <si>
    <t>335_5</t>
  </si>
  <si>
    <t>335_6</t>
  </si>
  <si>
    <t>335_20</t>
  </si>
  <si>
    <t>TP05-13.25</t>
  </si>
  <si>
    <t>0386_1</t>
  </si>
  <si>
    <t>0386_3</t>
  </si>
  <si>
    <t>0386_2</t>
  </si>
  <si>
    <t>TP05-13.28</t>
  </si>
  <si>
    <t>0387_2</t>
  </si>
  <si>
    <t>0387_17</t>
  </si>
  <si>
    <t>0387_1</t>
  </si>
  <si>
    <t>0387_14</t>
  </si>
  <si>
    <t>0387_11</t>
  </si>
  <si>
    <t>0387_12</t>
  </si>
  <si>
    <t>0387_7</t>
  </si>
  <si>
    <t>0387_15</t>
  </si>
  <si>
    <t>0387_4</t>
  </si>
  <si>
    <t>0387_22</t>
  </si>
  <si>
    <t>0387_10</t>
  </si>
  <si>
    <t>0387_16</t>
  </si>
  <si>
    <t>0387_5</t>
  </si>
  <si>
    <t>0387_6</t>
  </si>
  <si>
    <t>0387_13</t>
  </si>
  <si>
    <t>0387_3</t>
  </si>
  <si>
    <t>0387_21</t>
  </si>
  <si>
    <t>TP05-13.54</t>
  </si>
  <si>
    <t>0388_13</t>
  </si>
  <si>
    <t>0388_21</t>
  </si>
  <si>
    <t>0388_18</t>
  </si>
  <si>
    <t>0388_20</t>
  </si>
  <si>
    <t>0388_28</t>
  </si>
  <si>
    <t>0388_7</t>
  </si>
  <si>
    <t>0388_11</t>
  </si>
  <si>
    <t>0388_19</t>
  </si>
  <si>
    <t>0388_27</t>
  </si>
  <si>
    <t>0388_26</t>
  </si>
  <si>
    <t>0388_16</t>
  </si>
  <si>
    <t>0388_24</t>
  </si>
  <si>
    <t>0388_10</t>
  </si>
  <si>
    <t>0388_23</t>
  </si>
  <si>
    <t>0388_22</t>
  </si>
  <si>
    <t>0388_25</t>
  </si>
  <si>
    <t>0388_12</t>
  </si>
  <si>
    <t>0388_9</t>
  </si>
  <si>
    <t>0388_4</t>
  </si>
  <si>
    <t>0388_17</t>
  </si>
  <si>
    <t>0388_15</t>
  </si>
  <si>
    <t>0388_6</t>
  </si>
  <si>
    <t>0388_8</t>
  </si>
  <si>
    <t>0388_14</t>
  </si>
  <si>
    <t>0388_5</t>
  </si>
  <si>
    <t>TP05-13.92</t>
  </si>
  <si>
    <t>0389_5</t>
  </si>
  <si>
    <t>0389_9</t>
  </si>
  <si>
    <t>0389_16</t>
  </si>
  <si>
    <t>0389_4</t>
  </si>
  <si>
    <t>0389_12</t>
  </si>
  <si>
    <t>0389_3</t>
  </si>
  <si>
    <t>0389_2</t>
  </si>
  <si>
    <t>0389_8</t>
  </si>
  <si>
    <t>0389_6</t>
  </si>
  <si>
    <t>0389_14</t>
  </si>
  <si>
    <t>0389_10</t>
  </si>
  <si>
    <t>0389_13</t>
  </si>
  <si>
    <t>0389_1</t>
  </si>
  <si>
    <t>TP05-14.50</t>
  </si>
  <si>
    <t>0390_1</t>
  </si>
  <si>
    <t>0390_2</t>
  </si>
  <si>
    <t>0390_8</t>
  </si>
  <si>
    <t>0390_9</t>
  </si>
  <si>
    <t>0390_16</t>
  </si>
  <si>
    <t>0390_19</t>
  </si>
  <si>
    <t>0390_4</t>
  </si>
  <si>
    <t>0390_3</t>
  </si>
  <si>
    <t>0390_14</t>
  </si>
  <si>
    <t>0390_10</t>
  </si>
  <si>
    <t>0390_15</t>
  </si>
  <si>
    <t>0390_17</t>
  </si>
  <si>
    <t>0390_11</t>
  </si>
  <si>
    <t>0390_6</t>
  </si>
  <si>
    <t>Glass standard data</t>
  </si>
  <si>
    <t>spot</t>
  </si>
  <si>
    <t>ATHO-G</t>
  </si>
  <si>
    <t>StHs6/80-G</t>
  </si>
  <si>
    <t>GOR132-G</t>
  </si>
  <si>
    <t>Average</t>
  </si>
  <si>
    <t>2 sigma standard deviation</t>
  </si>
  <si>
    <t>RSD</t>
  </si>
  <si>
    <t>SAMPLE</t>
  </si>
  <si>
    <t>MACHINE</t>
  </si>
  <si>
    <t>DATE RUN</t>
  </si>
  <si>
    <t>SHARD CODE</t>
  </si>
  <si>
    <t>Spot Size</t>
  </si>
  <si>
    <t>Rb</t>
  </si>
  <si>
    <t>Sr</t>
  </si>
  <si>
    <t>Y</t>
  </si>
  <si>
    <t>Zr</t>
  </si>
  <si>
    <t>Nb</t>
  </si>
  <si>
    <t>Ba</t>
  </si>
  <si>
    <t>La</t>
  </si>
  <si>
    <t>Ce</t>
  </si>
  <si>
    <t>Pr</t>
  </si>
  <si>
    <t>Nd</t>
  </si>
  <si>
    <t>Sm147</t>
  </si>
  <si>
    <t>Sm149</t>
  </si>
  <si>
    <t>Eu</t>
  </si>
  <si>
    <t>Gd</t>
  </si>
  <si>
    <t>Dy</t>
  </si>
  <si>
    <t>Er</t>
  </si>
  <si>
    <t>Yb</t>
  </si>
  <si>
    <t>Lu</t>
  </si>
  <si>
    <t>Ta</t>
  </si>
  <si>
    <t>Pb</t>
  </si>
  <si>
    <t>Th</t>
  </si>
  <si>
    <t>U</t>
  </si>
  <si>
    <t>Rb_2S</t>
  </si>
  <si>
    <t>Sr_2S</t>
  </si>
  <si>
    <t>Y_2S</t>
  </si>
  <si>
    <t>Zr_2S</t>
  </si>
  <si>
    <t>Nb_2S</t>
  </si>
  <si>
    <t>Ba_2S</t>
  </si>
  <si>
    <t>La_2S</t>
  </si>
  <si>
    <t>Ce_2S</t>
  </si>
  <si>
    <t>Pr_2S</t>
  </si>
  <si>
    <t>Nd_2S</t>
  </si>
  <si>
    <t>Sm147_2S</t>
  </si>
  <si>
    <t>Sm149_2S</t>
  </si>
  <si>
    <t>Eu_2S</t>
  </si>
  <si>
    <t>Gd_2S</t>
  </si>
  <si>
    <t>Dy_2S</t>
  </si>
  <si>
    <t>Er_2S</t>
  </si>
  <si>
    <t>Yb_2S</t>
  </si>
  <si>
    <t>Lu_2S</t>
  </si>
  <si>
    <t>Ta_2S</t>
  </si>
  <si>
    <t>Pb_2S</t>
  </si>
  <si>
    <t>Th_2S</t>
  </si>
  <si>
    <t>U_2S</t>
  </si>
  <si>
    <t>Rb_RSD</t>
  </si>
  <si>
    <t>Sr_RSD</t>
  </si>
  <si>
    <t>Y_RSD</t>
  </si>
  <si>
    <t>Zr_RSD</t>
  </si>
  <si>
    <t>Nb_RSD</t>
  </si>
  <si>
    <t>Ba_RSD</t>
  </si>
  <si>
    <t>La_RSD</t>
  </si>
  <si>
    <t>Ce_RSD</t>
  </si>
  <si>
    <t>Pr_RSD</t>
  </si>
  <si>
    <t>Nd_RSD</t>
  </si>
  <si>
    <t>Sm_RSD</t>
  </si>
  <si>
    <t>Eu_RSD</t>
  </si>
  <si>
    <t>Gd_RSD</t>
  </si>
  <si>
    <t>Dy_RSD</t>
  </si>
  <si>
    <t>Er_RSD</t>
  </si>
  <si>
    <t>Yb_RSD</t>
  </si>
  <si>
    <t>Lu_RSD</t>
  </si>
  <si>
    <t>Ta_RSD</t>
  </si>
  <si>
    <t>Pb_RSD</t>
  </si>
  <si>
    <t>Th_RSD</t>
  </si>
  <si>
    <t>U_RSD</t>
  </si>
  <si>
    <t>LA-ICPMS</t>
  </si>
  <si>
    <t>0331_c</t>
  </si>
  <si>
    <t>25μm</t>
  </si>
  <si>
    <t>0331_g</t>
  </si>
  <si>
    <t>0331_h</t>
  </si>
  <si>
    <t>34μm</t>
  </si>
  <si>
    <t>0381_21</t>
  </si>
  <si>
    <t>0381_c</t>
  </si>
  <si>
    <t>0381_d</t>
  </si>
  <si>
    <t>0381_e</t>
  </si>
  <si>
    <t>0381_f</t>
  </si>
  <si>
    <t>0381_g</t>
  </si>
  <si>
    <t>0381_i</t>
  </si>
  <si>
    <t>0282_f</t>
  </si>
  <si>
    <t>0282_h</t>
  </si>
  <si>
    <t>0282_k</t>
  </si>
  <si>
    <t>0397_1</t>
  </si>
  <si>
    <t>57μm</t>
  </si>
  <si>
    <t>0397_5</t>
  </si>
  <si>
    <t>0397_8</t>
  </si>
  <si>
    <t>0397_11</t>
  </si>
  <si>
    <t>0397_13</t>
  </si>
  <si>
    <t>0397_14</t>
  </si>
  <si>
    <t>0334_5</t>
  </si>
  <si>
    <t>0334_10</t>
  </si>
  <si>
    <t>0334_a</t>
  </si>
  <si>
    <t>0334_b</t>
  </si>
  <si>
    <t>0334_d</t>
  </si>
  <si>
    <t>0334_e</t>
  </si>
  <si>
    <t>0334_6a</t>
  </si>
  <si>
    <t>0385_3a</t>
  </si>
  <si>
    <t>0385_b</t>
  </si>
  <si>
    <t>0385_c</t>
  </si>
  <si>
    <t>0281_23b</t>
  </si>
  <si>
    <t>0281_44b</t>
  </si>
  <si>
    <t>0281_Z2_4A</t>
  </si>
  <si>
    <t>0281_Z2_5A</t>
  </si>
  <si>
    <t>0281_Z2_6A</t>
  </si>
  <si>
    <t>0281_7A</t>
  </si>
  <si>
    <t>0281_8A</t>
  </si>
  <si>
    <t>0281_9A</t>
  </si>
  <si>
    <t>0281_10A</t>
  </si>
  <si>
    <t>0281_11A</t>
  </si>
  <si>
    <t>0281_12A</t>
  </si>
  <si>
    <t>0281_13A</t>
  </si>
  <si>
    <t>0362_a</t>
  </si>
  <si>
    <t>0362_b</t>
  </si>
  <si>
    <t>0362_c</t>
  </si>
  <si>
    <t>0362_d</t>
  </si>
  <si>
    <t>0362_e</t>
  </si>
  <si>
    <t>0362_f</t>
  </si>
  <si>
    <t>0362_j</t>
  </si>
  <si>
    <t>Rb85</t>
  </si>
  <si>
    <t>Sr88</t>
  </si>
  <si>
    <t>Y89</t>
  </si>
  <si>
    <t>Zr90</t>
  </si>
  <si>
    <t>Nb93</t>
  </si>
  <si>
    <t>Ba138</t>
  </si>
  <si>
    <t>La139</t>
  </si>
  <si>
    <t>Ce140</t>
  </si>
  <si>
    <t>Pr141</t>
  </si>
  <si>
    <t>Nd146</t>
  </si>
  <si>
    <t>Eu153</t>
  </si>
  <si>
    <t>Gd157</t>
  </si>
  <si>
    <t>Dy163</t>
  </si>
  <si>
    <t>Er166</t>
  </si>
  <si>
    <t>Yb172</t>
  </si>
  <si>
    <t>Lu175</t>
  </si>
  <si>
    <t>Ta181</t>
  </si>
  <si>
    <t>Pb208</t>
  </si>
  <si>
    <t>Th232</t>
  </si>
  <si>
    <t>U238</t>
  </si>
  <si>
    <t>ATHO</t>
  </si>
  <si>
    <t>StHs6/80</t>
  </si>
  <si>
    <t>GOR128</t>
  </si>
  <si>
    <t>ATHO1</t>
  </si>
  <si>
    <t>Li</t>
  </si>
  <si>
    <t>Be</t>
  </si>
  <si>
    <t>B</t>
  </si>
  <si>
    <t>Sc</t>
  </si>
  <si>
    <t>Ti</t>
  </si>
  <si>
    <t>V</t>
  </si>
  <si>
    <t>Cr</t>
  </si>
  <si>
    <t>Cs</t>
  </si>
  <si>
    <t>Sm</t>
  </si>
  <si>
    <t>Comments</t>
  </si>
  <si>
    <t>TP-707</t>
  </si>
  <si>
    <t>SIMS PAVIA</t>
  </si>
  <si>
    <t>DEC 2010</t>
  </si>
  <si>
    <t>5μm</t>
  </si>
  <si>
    <t>&lt;1</t>
  </si>
  <si>
    <t>–</t>
  </si>
  <si>
    <t>Average of two analyses on same shard</t>
  </si>
  <si>
    <t>*Only one value (suspect)</t>
  </si>
  <si>
    <t>TP-923</t>
  </si>
  <si>
    <t>DEC 2011</t>
  </si>
  <si>
    <t>384_15</t>
  </si>
  <si>
    <t>384_14</t>
  </si>
  <si>
    <t>384_16</t>
  </si>
  <si>
    <t>384_18</t>
  </si>
  <si>
    <t>384_10</t>
  </si>
  <si>
    <t>384_21</t>
  </si>
  <si>
    <t>384_21b</t>
  </si>
  <si>
    <t>384_22</t>
  </si>
  <si>
    <t>TP-938</t>
  </si>
  <si>
    <t>332_14</t>
  </si>
  <si>
    <t>332_16</t>
  </si>
  <si>
    <t>TP-951</t>
  </si>
  <si>
    <t>Average of three analyses on same shard</t>
  </si>
  <si>
    <t>TP-1334</t>
  </si>
  <si>
    <t>TP-1354</t>
  </si>
  <si>
    <t>388_11</t>
  </si>
  <si>
    <t>388_13</t>
  </si>
  <si>
    <t>388_25</t>
  </si>
  <si>
    <t>388_20</t>
  </si>
  <si>
    <t>388_15</t>
  </si>
  <si>
    <t>388_14</t>
  </si>
  <si>
    <t>388_16</t>
  </si>
  <si>
    <t>388_6</t>
  </si>
  <si>
    <t>388_4</t>
  </si>
  <si>
    <t>388_2</t>
  </si>
  <si>
    <t>TP-1450</t>
  </si>
  <si>
    <t>390_1</t>
  </si>
  <si>
    <t>390_4</t>
  </si>
  <si>
    <t>390_11</t>
  </si>
  <si>
    <t>390_14</t>
  </si>
  <si>
    <t>390_16</t>
  </si>
  <si>
    <t>390_15</t>
  </si>
  <si>
    <t>390_19</t>
  </si>
  <si>
    <t>390_10</t>
  </si>
  <si>
    <t>NIST-SRM-610</t>
  </si>
  <si>
    <t>NIST SRM 610*</t>
  </si>
  <si>
    <t>SiO2 (wt%)</t>
  </si>
  <si>
    <t>Al2O3</t>
  </si>
  <si>
    <t>Na2O</t>
  </si>
  <si>
    <t>Li (ppm wt)</t>
  </si>
  <si>
    <t>*  from: Pearce et al. (1997), Geostand. Newslett. 21, pp. 115-144.</t>
  </si>
  <si>
    <t>BCR-2G</t>
  </si>
  <si>
    <t>54.1±0.8</t>
  </si>
  <si>
    <t>TiO2</t>
  </si>
  <si>
    <t>2.26±0.05</t>
  </si>
  <si>
    <t>13.5±0.2</t>
  </si>
  <si>
    <t>Fe2O3tot</t>
  </si>
  <si>
    <t>13.8±0.2</t>
  </si>
  <si>
    <t>3.59±0.05</t>
  </si>
  <si>
    <t>7.12±0.11</t>
  </si>
  <si>
    <t>3.16±0.11</t>
  </si>
  <si>
    <t>K2O</t>
  </si>
  <si>
    <t>1.79±0.05</t>
  </si>
  <si>
    <t>P2O5</t>
  </si>
  <si>
    <t>0.35±0.02</t>
  </si>
  <si>
    <t>adopted for SIMS work</t>
  </si>
  <si>
    <t>BCR-2</t>
  </si>
  <si>
    <t>Merchantek LUV266</t>
  </si>
  <si>
    <t>Recom.</t>
  </si>
  <si>
    <t>Uct</t>
  </si>
  <si>
    <t>Wilson</t>
  </si>
  <si>
    <t>Jackson</t>
  </si>
  <si>
    <t>Norman</t>
  </si>
  <si>
    <t>Agilent 7500</t>
  </si>
  <si>
    <t>mean</t>
  </si>
  <si>
    <t>1σ</t>
  </si>
  <si>
    <t>1σ%</t>
  </si>
  <si>
    <t>3σ%</t>
  </si>
  <si>
    <t>Hf</t>
  </si>
  <si>
    <t>Recom. values (1^ column)  from Le Roux et al. (2002) Earth Planet. Sci. Lett. 203, pp. 479-498.</t>
  </si>
  <si>
    <t>data from    http://www.gemoc.mq.edu.au/AnMethods/AnlyticalMeth.html#2</t>
  </si>
  <si>
    <t>BB glass</t>
  </si>
  <si>
    <t>Fe2O3</t>
  </si>
  <si>
    <t>average</t>
  </si>
  <si>
    <t>Co</t>
  </si>
  <si>
    <t>Ni</t>
  </si>
  <si>
    <t>Cu</t>
  </si>
  <si>
    <t>Zn</t>
  </si>
  <si>
    <t>Ho</t>
  </si>
  <si>
    <t>Tm</t>
  </si>
  <si>
    <t>WY1</t>
  </si>
  <si>
    <t>71.83 ± 0.70</t>
  </si>
  <si>
    <t>0.244 ± 0.007</t>
  </si>
  <si>
    <t>8.63 ± 0.09</t>
  </si>
  <si>
    <t>7.14 ± 0.09</t>
  </si>
  <si>
    <t>0.22 ± 0.05</t>
  </si>
  <si>
    <t>0.008 ± 0.0008</t>
  </si>
  <si>
    <t>0.23 ± 0.02</t>
  </si>
  <si>
    <t>6.42 ± 0.06</t>
  </si>
  <si>
    <t>4.41 ± 0.22</t>
  </si>
  <si>
    <t>-</t>
  </si>
  <si>
    <t>0.368 ± 0.037</t>
  </si>
  <si>
    <t>S</t>
  </si>
  <si>
    <t>0.0079 ± 0.0008</t>
  </si>
  <si>
    <t>Rb (ppm wt)</t>
  </si>
  <si>
    <t>Instrument: CAMECA SX-51, Heidelberg</t>
  </si>
  <si>
    <t>beam current: 10 nA</t>
  </si>
  <si>
    <t>sample</t>
  </si>
  <si>
    <t>28.04.2016</t>
  </si>
  <si>
    <t>20_01</t>
  </si>
  <si>
    <t>20_02a</t>
  </si>
  <si>
    <t>20_02b</t>
  </si>
  <si>
    <t>20_03</t>
  </si>
  <si>
    <t>20_04</t>
  </si>
  <si>
    <t>TP05-19.915</t>
  </si>
  <si>
    <t>27.04.2016</t>
  </si>
  <si>
    <t>9_04</t>
  </si>
  <si>
    <t>9_05</t>
  </si>
  <si>
    <t>9_06</t>
  </si>
  <si>
    <t>9_07</t>
  </si>
  <si>
    <t>9_08</t>
  </si>
  <si>
    <t>9_11</t>
  </si>
  <si>
    <t>9_12</t>
  </si>
  <si>
    <t>9_16</t>
  </si>
  <si>
    <t>9_18</t>
  </si>
  <si>
    <t>TP05-21.045</t>
  </si>
  <si>
    <t>25.04.2016</t>
  </si>
  <si>
    <t>1_01</t>
  </si>
  <si>
    <t>1_02</t>
  </si>
  <si>
    <t>1_06</t>
  </si>
  <si>
    <t>1_09</t>
  </si>
  <si>
    <t>1_14</t>
  </si>
  <si>
    <t>1_22</t>
  </si>
  <si>
    <t>1_23</t>
  </si>
  <si>
    <t>TP05-22.065</t>
  </si>
  <si>
    <t>26.04.2016</t>
  </si>
  <si>
    <t>2_01</t>
  </si>
  <si>
    <t>2_03</t>
  </si>
  <si>
    <t>2_4</t>
  </si>
  <si>
    <t>2_05</t>
  </si>
  <si>
    <t>2_06</t>
  </si>
  <si>
    <t>2_07</t>
  </si>
  <si>
    <t>2_08</t>
  </si>
  <si>
    <t>2_09</t>
  </si>
  <si>
    <t>2_10</t>
  </si>
  <si>
    <t>2_11</t>
  </si>
  <si>
    <t>2_12</t>
  </si>
  <si>
    <t>2_13</t>
  </si>
  <si>
    <t>2_14</t>
  </si>
  <si>
    <t>2_15</t>
  </si>
  <si>
    <t>2_18</t>
  </si>
  <si>
    <t>2_20</t>
  </si>
  <si>
    <t>2_21</t>
  </si>
  <si>
    <t>2_22</t>
  </si>
  <si>
    <t>2_23</t>
  </si>
  <si>
    <t>TP05-23.055</t>
  </si>
  <si>
    <t>10_01</t>
  </si>
  <si>
    <t>10_02</t>
  </si>
  <si>
    <t>10_03</t>
  </si>
  <si>
    <t>10_04</t>
  </si>
  <si>
    <t>10_06</t>
  </si>
  <si>
    <t>10_07</t>
  </si>
  <si>
    <t>10_08</t>
  </si>
  <si>
    <t>10_10</t>
  </si>
  <si>
    <t>10_11</t>
  </si>
  <si>
    <t>10_13</t>
  </si>
  <si>
    <t>10_14</t>
  </si>
  <si>
    <t>10_15</t>
  </si>
  <si>
    <t>10_16</t>
  </si>
  <si>
    <t>10_17</t>
  </si>
  <si>
    <t>10_18</t>
  </si>
  <si>
    <t>10_19</t>
  </si>
  <si>
    <t>10_20</t>
  </si>
  <si>
    <t>10_21</t>
  </si>
  <si>
    <t>TP05-24.055</t>
  </si>
  <si>
    <t>3c_01a</t>
  </si>
  <si>
    <t>3c_1b</t>
  </si>
  <si>
    <t>3b_01</t>
  </si>
  <si>
    <t>3b_02</t>
  </si>
  <si>
    <t>3b_03</t>
  </si>
  <si>
    <t>3b_06</t>
  </si>
  <si>
    <t>3b_07</t>
  </si>
  <si>
    <t>3b_08</t>
  </si>
  <si>
    <t>3b_09</t>
  </si>
  <si>
    <t>3b_10</t>
  </si>
  <si>
    <t>3b_11</t>
  </si>
  <si>
    <t>3b_12</t>
  </si>
  <si>
    <t>3b_13</t>
  </si>
  <si>
    <t>3b_14</t>
  </si>
  <si>
    <t>3b_15</t>
  </si>
  <si>
    <t>3b_18</t>
  </si>
  <si>
    <t>3b_19</t>
  </si>
  <si>
    <t>3a_01</t>
  </si>
  <si>
    <t>3a_02</t>
  </si>
  <si>
    <t>3a_03</t>
  </si>
  <si>
    <t>3a_04</t>
  </si>
  <si>
    <t>3a_06</t>
  </si>
  <si>
    <t>3a_08</t>
  </si>
  <si>
    <t>3a_09</t>
  </si>
  <si>
    <t>3a_10</t>
  </si>
  <si>
    <t>3a_12</t>
  </si>
  <si>
    <t>3a_13</t>
  </si>
  <si>
    <t>TP05-24.915</t>
  </si>
  <si>
    <t>21_02</t>
  </si>
  <si>
    <t>21_03</t>
  </si>
  <si>
    <t>21_04</t>
  </si>
  <si>
    <t>21_05</t>
  </si>
  <si>
    <t>21_06</t>
  </si>
  <si>
    <t>21_07</t>
  </si>
  <si>
    <t>21_08</t>
  </si>
  <si>
    <t>21_09</t>
  </si>
  <si>
    <t>21_10</t>
  </si>
  <si>
    <t>21_11</t>
  </si>
  <si>
    <t>21_12</t>
  </si>
  <si>
    <t>21_13</t>
  </si>
  <si>
    <t>21_14</t>
  </si>
  <si>
    <t>TP05-25.085</t>
  </si>
  <si>
    <t>11_02</t>
  </si>
  <si>
    <t>11_03</t>
  </si>
  <si>
    <t>11_04</t>
  </si>
  <si>
    <t>11_05</t>
  </si>
  <si>
    <t>11_06</t>
  </si>
  <si>
    <t>11_07</t>
  </si>
  <si>
    <t>11_08</t>
  </si>
  <si>
    <t>11_10</t>
  </si>
  <si>
    <t>11_11</t>
  </si>
  <si>
    <t>11_12</t>
  </si>
  <si>
    <t>11_14</t>
  </si>
  <si>
    <t>11_15</t>
  </si>
  <si>
    <t>11_16</t>
  </si>
  <si>
    <t>11_18</t>
  </si>
  <si>
    <t>TP05-25.135</t>
  </si>
  <si>
    <t>12_01</t>
  </si>
  <si>
    <t>12_02</t>
  </si>
  <si>
    <t>12_04</t>
  </si>
  <si>
    <t>12_07</t>
  </si>
  <si>
    <t>12_09</t>
  </si>
  <si>
    <t>12_11</t>
  </si>
  <si>
    <t>12_13</t>
  </si>
  <si>
    <t>12_14</t>
  </si>
  <si>
    <t>12_15</t>
  </si>
  <si>
    <t>12_16</t>
  </si>
  <si>
    <t>12_17</t>
  </si>
  <si>
    <t>12_19</t>
  </si>
  <si>
    <t>12_20</t>
  </si>
  <si>
    <t>12_21</t>
  </si>
  <si>
    <t>12_22</t>
  </si>
  <si>
    <t>12_23</t>
  </si>
  <si>
    <t>TP05-25.195</t>
  </si>
  <si>
    <t>13_01</t>
  </si>
  <si>
    <t>13_02</t>
  </si>
  <si>
    <t>13_05</t>
  </si>
  <si>
    <t>13_06</t>
  </si>
  <si>
    <t>13_07</t>
  </si>
  <si>
    <t>13_08</t>
  </si>
  <si>
    <t>13_09</t>
  </si>
  <si>
    <t>13_10</t>
  </si>
  <si>
    <t>13_12</t>
  </si>
  <si>
    <t>13_13</t>
  </si>
  <si>
    <t>13_15</t>
  </si>
  <si>
    <t>13_16</t>
  </si>
  <si>
    <t>13_17</t>
  </si>
  <si>
    <t>13_18</t>
  </si>
  <si>
    <t>13_19</t>
  </si>
  <si>
    <t>13_20</t>
  </si>
  <si>
    <t>13_21</t>
  </si>
  <si>
    <t>TP05-25.465</t>
  </si>
  <si>
    <t>4_01</t>
  </si>
  <si>
    <t>4_02</t>
  </si>
  <si>
    <t>4_03</t>
  </si>
  <si>
    <t>4_04</t>
  </si>
  <si>
    <t>4_05</t>
  </si>
  <si>
    <t>4_06</t>
  </si>
  <si>
    <t>4_07</t>
  </si>
  <si>
    <t>4_08</t>
  </si>
  <si>
    <t>4_11</t>
  </si>
  <si>
    <t>4_12</t>
  </si>
  <si>
    <t>4_15</t>
  </si>
  <si>
    <t>4_17</t>
  </si>
  <si>
    <t>4_20</t>
  </si>
  <si>
    <t>4_21</t>
  </si>
  <si>
    <t>4_22</t>
  </si>
  <si>
    <t>4_23</t>
  </si>
  <si>
    <t>4_25</t>
  </si>
  <si>
    <t>4_26</t>
  </si>
  <si>
    <t>4_29</t>
  </si>
  <si>
    <t>4_30</t>
  </si>
  <si>
    <t>TP05-26.055m</t>
  </si>
  <si>
    <t>5_05</t>
  </si>
  <si>
    <t>5_09b</t>
  </si>
  <si>
    <t>5_10</t>
  </si>
  <si>
    <t>TP05-26.915</t>
  </si>
  <si>
    <t>8_02</t>
  </si>
  <si>
    <t>8_04</t>
  </si>
  <si>
    <t>8_05</t>
  </si>
  <si>
    <t>8_06</t>
  </si>
  <si>
    <t>8_07</t>
  </si>
  <si>
    <t>8_08</t>
  </si>
  <si>
    <t>8_09</t>
  </si>
  <si>
    <t>8_11</t>
  </si>
  <si>
    <t>8_12</t>
  </si>
  <si>
    <t>8_14</t>
  </si>
  <si>
    <t>8_16</t>
  </si>
  <si>
    <t>8_17</t>
  </si>
  <si>
    <t>8_18</t>
  </si>
  <si>
    <t>8_19</t>
  </si>
  <si>
    <t>8_20</t>
  </si>
  <si>
    <t>8_21</t>
  </si>
  <si>
    <t>8_22</t>
  </si>
  <si>
    <t>TP05-27.035</t>
  </si>
  <si>
    <t>14_01</t>
  </si>
  <si>
    <t>14_02</t>
  </si>
  <si>
    <t>14_03</t>
  </si>
  <si>
    <t>14_05</t>
  </si>
  <si>
    <t>14_06</t>
  </si>
  <si>
    <t>14_07</t>
  </si>
  <si>
    <t>14_08</t>
  </si>
  <si>
    <t>14_13</t>
  </si>
  <si>
    <t>14_14</t>
  </si>
  <si>
    <t>14_15</t>
  </si>
  <si>
    <t>14_16</t>
  </si>
  <si>
    <t>14_17</t>
  </si>
  <si>
    <t>14_18</t>
  </si>
  <si>
    <t>TP05-27.915</t>
  </si>
  <si>
    <t>6_01</t>
  </si>
  <si>
    <t>6_02</t>
  </si>
  <si>
    <t>6_04</t>
  </si>
  <si>
    <t>6_05</t>
  </si>
  <si>
    <t>6_06</t>
  </si>
  <si>
    <t>6_08b</t>
  </si>
  <si>
    <t>6_09</t>
  </si>
  <si>
    <t>6_10</t>
  </si>
  <si>
    <t>6_12</t>
  </si>
  <si>
    <t>6_13</t>
  </si>
  <si>
    <t>6_14</t>
  </si>
  <si>
    <t>6_15</t>
  </si>
  <si>
    <t>TP05-27.995</t>
  </si>
  <si>
    <t>7_01</t>
  </si>
  <si>
    <t>7_02</t>
  </si>
  <si>
    <t>7_03</t>
  </si>
  <si>
    <t>7_04</t>
  </si>
  <si>
    <t>7_05</t>
  </si>
  <si>
    <t>7_06</t>
  </si>
  <si>
    <t>7_08</t>
  </si>
  <si>
    <t>7_09</t>
  </si>
  <si>
    <t>7_11</t>
  </si>
  <si>
    <t>7_12</t>
  </si>
  <si>
    <t>7_14</t>
  </si>
  <si>
    <t>7_15</t>
  </si>
  <si>
    <t>7_16</t>
  </si>
  <si>
    <t>7_18</t>
  </si>
  <si>
    <t>TP05-31.255</t>
  </si>
  <si>
    <t>17_05</t>
  </si>
  <si>
    <t>17_16</t>
  </si>
  <si>
    <t>TP05-31.95</t>
  </si>
  <si>
    <t>15_04</t>
  </si>
  <si>
    <t>15_07</t>
  </si>
  <si>
    <t>15_08</t>
  </si>
  <si>
    <t>15_09</t>
  </si>
  <si>
    <t>15_10</t>
  </si>
  <si>
    <t>TP05-32.225</t>
  </si>
  <si>
    <t>18_01</t>
  </si>
  <si>
    <t>18_02</t>
  </si>
  <si>
    <t>18_03</t>
  </si>
  <si>
    <t>18_04</t>
  </si>
  <si>
    <t>18_05</t>
  </si>
  <si>
    <t>18_06</t>
  </si>
  <si>
    <t>18_07</t>
  </si>
  <si>
    <t>18_09</t>
  </si>
  <si>
    <t>18_10</t>
  </si>
  <si>
    <t>18_12</t>
  </si>
  <si>
    <t>18_13</t>
  </si>
  <si>
    <t>18_14</t>
  </si>
  <si>
    <t>TP05-32.265</t>
  </si>
  <si>
    <t>19_01a</t>
  </si>
  <si>
    <t>19_01b</t>
  </si>
  <si>
    <t>19_02</t>
  </si>
  <si>
    <t>19_04</t>
  </si>
  <si>
    <t>TP05-32.53</t>
  </si>
  <si>
    <t>16_01</t>
  </si>
  <si>
    <t>16_04</t>
  </si>
  <si>
    <t>16_07</t>
  </si>
  <si>
    <t>16_08</t>
  </si>
  <si>
    <t>16_10</t>
  </si>
  <si>
    <t>16_11</t>
  </si>
  <si>
    <t>16_12a</t>
  </si>
  <si>
    <t>16_12b</t>
  </si>
  <si>
    <t>Lipari obsidian</t>
  </si>
  <si>
    <t>Concentrations (ppm)</t>
  </si>
  <si>
    <t>Absolute errors (ppm)</t>
  </si>
  <si>
    <t>SPOT SIZE</t>
  </si>
  <si>
    <t>TP05-5.075</t>
  </si>
  <si>
    <t>CAMECA IMS 3f, Heidelberg University</t>
  </si>
  <si>
    <t>08.03.2017</t>
  </si>
  <si>
    <t>5-10 µm</t>
  </si>
  <si>
    <t>07.03.2017</t>
  </si>
  <si>
    <t>CAMECA IMS 1280-HR (HIP), Heidelberg</t>
  </si>
  <si>
    <t>19.10.2016</t>
  </si>
  <si>
    <t>10 µm</t>
  </si>
  <si>
    <t>2_04</t>
  </si>
  <si>
    <t>18.10.2016</t>
  </si>
  <si>
    <t>NIST 612</t>
  </si>
  <si>
    <t>Instrument: JEOL-JXA8500F, GFZ Potsdam</t>
  </si>
  <si>
    <t>TP05-2.62-2.63</t>
  </si>
  <si>
    <t>26.01.2017</t>
  </si>
  <si>
    <t>TP05-2.625-2</t>
  </si>
  <si>
    <t>TP05-2.625-3</t>
  </si>
  <si>
    <t>TP05-3.37-3.38</t>
  </si>
  <si>
    <t>TP05-3.375-2a</t>
  </si>
  <si>
    <t>TP05-3.375-2b</t>
  </si>
  <si>
    <t>TP05-3.375-4</t>
  </si>
  <si>
    <t>TP05-3.375-1</t>
  </si>
  <si>
    <t>TP05-3.375-3</t>
  </si>
  <si>
    <t>18.06.2015</t>
  </si>
  <si>
    <t>TP05-26.3-26.4</t>
  </si>
  <si>
    <t>26.05.2017</t>
  </si>
  <si>
    <t>TP05-26.35-1</t>
  </si>
  <si>
    <t>TP05-31.255-1</t>
  </si>
  <si>
    <t>TP05-31.255-2</t>
  </si>
  <si>
    <t>TP05-31.255-3</t>
  </si>
  <si>
    <t>TP05-31.255-4</t>
  </si>
  <si>
    <t>TP05-31.255-5</t>
  </si>
  <si>
    <t>TP05-31.255-6</t>
  </si>
  <si>
    <t>TP05-31.255-7</t>
  </si>
  <si>
    <t>TP05-31.255-8</t>
  </si>
  <si>
    <t>TP05-31.255-9</t>
  </si>
  <si>
    <t>TP05-31.255-10</t>
  </si>
  <si>
    <t>TP05-31.255-11</t>
  </si>
  <si>
    <t>TOTAL</t>
  </si>
  <si>
    <t>15_02</t>
  </si>
  <si>
    <t>15_03</t>
  </si>
  <si>
    <t>15_06</t>
  </si>
  <si>
    <r>
      <t>SiO</t>
    </r>
    <r>
      <rPr>
        <b/>
        <vertAlign val="subscript"/>
        <sz val="12"/>
        <color rgb="FF000000"/>
        <rFont val="Arial"/>
        <family val="2"/>
      </rPr>
      <t>2</t>
    </r>
  </si>
  <si>
    <r>
      <t>TiO</t>
    </r>
    <r>
      <rPr>
        <b/>
        <vertAlign val="subscript"/>
        <sz val="12"/>
        <color rgb="FF000000"/>
        <rFont val="Arial"/>
        <family val="2"/>
      </rPr>
      <t>2</t>
    </r>
  </si>
  <si>
    <r>
      <t>Al</t>
    </r>
    <r>
      <rPr>
        <b/>
        <vertAlign val="subscript"/>
        <sz val="12"/>
        <color rgb="FF000000"/>
        <rFont val="Arial"/>
        <family val="2"/>
      </rPr>
      <t>2</t>
    </r>
    <r>
      <rPr>
        <b/>
        <sz val="12"/>
        <color rgb="FF000000"/>
        <rFont val="Arial"/>
        <family val="2"/>
      </rPr>
      <t>O</t>
    </r>
    <r>
      <rPr>
        <b/>
        <vertAlign val="subscript"/>
        <sz val="12"/>
        <color rgb="FF000000"/>
        <rFont val="Arial"/>
        <family val="2"/>
      </rPr>
      <t>3</t>
    </r>
  </si>
  <si>
    <r>
      <t>Na</t>
    </r>
    <r>
      <rPr>
        <b/>
        <vertAlign val="subscript"/>
        <sz val="12"/>
        <color rgb="FF000000"/>
        <rFont val="Arial"/>
        <family val="2"/>
      </rPr>
      <t>2</t>
    </r>
    <r>
      <rPr>
        <b/>
        <sz val="12"/>
        <color rgb="FF000000"/>
        <rFont val="Arial"/>
        <family val="2"/>
      </rPr>
      <t>O</t>
    </r>
  </si>
  <si>
    <r>
      <t>K</t>
    </r>
    <r>
      <rPr>
        <b/>
        <vertAlign val="subscript"/>
        <sz val="12"/>
        <color rgb="FF000000"/>
        <rFont val="Arial"/>
        <family val="2"/>
      </rPr>
      <t>2</t>
    </r>
    <r>
      <rPr>
        <b/>
        <sz val="12"/>
        <color rgb="FF000000"/>
        <rFont val="Arial"/>
        <family val="2"/>
      </rPr>
      <t>O</t>
    </r>
  </si>
  <si>
    <r>
      <t>P</t>
    </r>
    <r>
      <rPr>
        <b/>
        <vertAlign val="subscript"/>
        <sz val="12"/>
        <color rgb="FF000000"/>
        <rFont val="Arial"/>
        <family val="2"/>
      </rPr>
      <t>2</t>
    </r>
    <r>
      <rPr>
        <b/>
        <sz val="12"/>
        <color rgb="FF000000"/>
        <rFont val="Arial"/>
        <family val="2"/>
      </rPr>
      <t>O</t>
    </r>
    <r>
      <rPr>
        <b/>
        <vertAlign val="subscript"/>
        <sz val="12"/>
        <color rgb="FF000000"/>
        <rFont val="Arial"/>
        <family val="2"/>
      </rPr>
      <t>5</t>
    </r>
  </si>
  <si>
    <r>
      <t>norm SiO</t>
    </r>
    <r>
      <rPr>
        <b/>
        <vertAlign val="subscript"/>
        <sz val="12"/>
        <color rgb="FF000000"/>
        <rFont val="Arial"/>
        <family val="2"/>
      </rPr>
      <t>2</t>
    </r>
  </si>
  <si>
    <r>
      <t>norm TiO</t>
    </r>
    <r>
      <rPr>
        <b/>
        <vertAlign val="subscript"/>
        <sz val="12"/>
        <color rgb="FF000000"/>
        <rFont val="Arial"/>
        <family val="2"/>
      </rPr>
      <t>2</t>
    </r>
  </si>
  <si>
    <r>
      <t>norm Al</t>
    </r>
    <r>
      <rPr>
        <b/>
        <vertAlign val="subscript"/>
        <sz val="12"/>
        <color rgb="FF000000"/>
        <rFont val="Arial"/>
        <family val="2"/>
      </rPr>
      <t>2</t>
    </r>
    <r>
      <rPr>
        <b/>
        <sz val="12"/>
        <color rgb="FF000000"/>
        <rFont val="Arial"/>
        <family val="2"/>
      </rPr>
      <t>O</t>
    </r>
    <r>
      <rPr>
        <b/>
        <vertAlign val="subscript"/>
        <sz val="12"/>
        <color rgb="FF000000"/>
        <rFont val="Arial"/>
        <family val="2"/>
      </rPr>
      <t>3</t>
    </r>
  </si>
  <si>
    <r>
      <t>norm Na</t>
    </r>
    <r>
      <rPr>
        <b/>
        <vertAlign val="subscript"/>
        <sz val="12"/>
        <color rgb="FF000000"/>
        <rFont val="Arial"/>
        <family val="2"/>
      </rPr>
      <t>2</t>
    </r>
    <r>
      <rPr>
        <b/>
        <sz val="12"/>
        <color rgb="FF000000"/>
        <rFont val="Arial"/>
        <family val="2"/>
      </rPr>
      <t>O</t>
    </r>
  </si>
  <si>
    <r>
      <t>norm K</t>
    </r>
    <r>
      <rPr>
        <b/>
        <vertAlign val="subscript"/>
        <sz val="12"/>
        <color rgb="FF000000"/>
        <rFont val="Arial"/>
        <family val="2"/>
      </rPr>
      <t>2</t>
    </r>
    <r>
      <rPr>
        <b/>
        <sz val="12"/>
        <color rgb="FF000000"/>
        <rFont val="Arial"/>
        <family val="2"/>
      </rPr>
      <t>O</t>
    </r>
  </si>
  <si>
    <r>
      <t>norm P</t>
    </r>
    <r>
      <rPr>
        <b/>
        <vertAlign val="subscript"/>
        <sz val="12"/>
        <color rgb="FF000000"/>
        <rFont val="Arial"/>
        <family val="2"/>
      </rPr>
      <t>2</t>
    </r>
    <r>
      <rPr>
        <b/>
        <sz val="12"/>
        <color rgb="FF000000"/>
        <rFont val="Arial"/>
        <family val="2"/>
      </rPr>
      <t>O</t>
    </r>
    <r>
      <rPr>
        <b/>
        <vertAlign val="subscript"/>
        <sz val="12"/>
        <color rgb="FF000000"/>
        <rFont val="Arial"/>
        <family val="2"/>
      </rPr>
      <t>5</t>
    </r>
  </si>
  <si>
    <t>20.11.2017</t>
  </si>
  <si>
    <t>20_2b</t>
  </si>
  <si>
    <t>20_2a</t>
  </si>
  <si>
    <t>20_3</t>
  </si>
  <si>
    <t>20_4</t>
  </si>
  <si>
    <t>CI_2</t>
  </si>
  <si>
    <t>CI_3</t>
  </si>
  <si>
    <t>CI_5</t>
  </si>
  <si>
    <t>CI_6</t>
  </si>
  <si>
    <t>CI_7</t>
  </si>
  <si>
    <t>CI_8</t>
  </si>
  <si>
    <t>CI_9</t>
  </si>
  <si>
    <t>CI_11</t>
  </si>
  <si>
    <t>CI_12</t>
  </si>
  <si>
    <t>CI_16</t>
  </si>
  <si>
    <t>CI_20</t>
  </si>
  <si>
    <t>CI_19</t>
  </si>
  <si>
    <t>6_06a</t>
  </si>
  <si>
    <t>6_06b</t>
  </si>
  <si>
    <t>4_02a</t>
  </si>
  <si>
    <t>4_02b</t>
  </si>
  <si>
    <t>4_04a</t>
  </si>
  <si>
    <t>4_04b</t>
  </si>
  <si>
    <t>4_06a</t>
  </si>
  <si>
    <t>4_06b</t>
  </si>
  <si>
    <t>4_15a</t>
  </si>
  <si>
    <t>4_15b</t>
  </si>
  <si>
    <t>4_20a</t>
  </si>
  <si>
    <t>4_20b</t>
  </si>
  <si>
    <t>4_21a</t>
  </si>
  <si>
    <t>4_21b</t>
  </si>
  <si>
    <t>4_25a</t>
  </si>
  <si>
    <t>4_25b</t>
  </si>
  <si>
    <t>Machine</t>
  </si>
  <si>
    <t>10.03.2011</t>
  </si>
  <si>
    <t>03.10.2011</t>
  </si>
  <si>
    <t>11.01.2011</t>
  </si>
  <si>
    <t>17.06.2011</t>
  </si>
  <si>
    <t>07.03.2011</t>
  </si>
  <si>
    <t>Standard</t>
  </si>
  <si>
    <t>Instrument: JEOL-JXA-8600, Oxford</t>
  </si>
  <si>
    <t>Spot size</t>
  </si>
  <si>
    <t>0381</t>
  </si>
  <si>
    <t>0397</t>
  </si>
  <si>
    <t>0385</t>
  </si>
  <si>
    <t>0282</t>
  </si>
  <si>
    <t>0281</t>
  </si>
  <si>
    <t>0334</t>
  </si>
  <si>
    <t>0334_C</t>
  </si>
  <si>
    <t>0334_9</t>
  </si>
  <si>
    <t>0362</t>
  </si>
  <si>
    <t>0331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</si>
</sst>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;@"/>
    <numFmt numFmtId="166" formatCode="0.0000"/>
  </numFmts>
  <fonts count="27" x14ac:knownFonts="1">
    <font>
      <sz val="12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2"/>
      <color rgb="FFFF0000"/>
      <name val="Arial"/>
      <family val="2"/>
      <charset val="1"/>
    </font>
    <font>
      <b/>
      <sz val="12"/>
      <name val="Arial"/>
      <family val="2"/>
      <charset val="1"/>
    </font>
    <font>
      <sz val="12"/>
      <name val="Arial"/>
      <family val="2"/>
      <charset val="1"/>
    </font>
    <font>
      <sz val="12"/>
      <name val="Calibri"/>
      <family val="2"/>
      <charset val="1"/>
    </font>
    <font>
      <sz val="12"/>
      <color theme="1"/>
      <name val="Calibri"/>
      <family val="2"/>
    </font>
    <font>
      <u/>
      <sz val="12"/>
      <color theme="10"/>
      <name val="Calibri"/>
      <family val="2"/>
      <charset val="1"/>
    </font>
    <font>
      <u/>
      <sz val="12"/>
      <color theme="11"/>
      <name val="Calibri"/>
      <family val="2"/>
      <charset val="1"/>
    </font>
    <font>
      <b/>
      <sz val="14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vertAlign val="subscript"/>
      <sz val="12"/>
      <color rgb="FF000000"/>
      <name val="Arial"/>
      <family val="2"/>
    </font>
    <font>
      <sz val="12"/>
      <color rgb="FF595959"/>
      <name val="Arial"/>
      <family val="2"/>
    </font>
    <font>
      <sz val="12"/>
      <color rgb="FFFF0000"/>
      <name val="Arial"/>
      <family val="2"/>
    </font>
    <font>
      <sz val="12"/>
      <color rgb="FF800080"/>
      <name val="Arial"/>
      <family val="2"/>
    </font>
    <font>
      <b/>
      <sz val="12"/>
      <color rgb="FF3366FF"/>
      <name val="Arial"/>
      <family val="2"/>
    </font>
    <font>
      <sz val="12"/>
      <color rgb="FF0000FF"/>
      <name val="Arial"/>
      <family val="2"/>
    </font>
    <font>
      <b/>
      <u/>
      <sz val="12"/>
      <color rgb="FF000000"/>
      <name val="Arial"/>
      <family val="2"/>
    </font>
    <font>
      <sz val="12"/>
      <color rgb="FF3366FF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CC99"/>
        <bgColor rgb="FFC0C0C0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C0C0C0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33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4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Font="1"/>
    <xf numFmtId="2" fontId="0" fillId="0" borderId="0" xfId="0" applyNumberFormat="1"/>
    <xf numFmtId="0" fontId="0" fillId="0" borderId="0" xfId="0" applyAlignment="1">
      <alignment horizontal="right"/>
    </xf>
    <xf numFmtId="1" fontId="0" fillId="0" borderId="0" xfId="0" applyNumberFormat="1" applyFont="1"/>
    <xf numFmtId="164" fontId="0" fillId="0" borderId="0" xfId="0" applyNumberFormat="1"/>
    <xf numFmtId="0" fontId="2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/>
    <xf numFmtId="0" fontId="4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5" fillId="0" borderId="0" xfId="0" applyFont="1"/>
    <xf numFmtId="166" fontId="0" fillId="0" borderId="0" xfId="0" applyNumberFormat="1"/>
    <xf numFmtId="0" fontId="6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right"/>
    </xf>
    <xf numFmtId="0" fontId="11" fillId="0" borderId="1" xfId="0" applyFont="1" applyBorder="1"/>
    <xf numFmtId="0" fontId="11" fillId="0" borderId="1" xfId="0" applyFont="1" applyBorder="1" applyAlignment="1">
      <alignment horizontal="right"/>
    </xf>
    <xf numFmtId="0" fontId="11" fillId="0" borderId="1" xfId="0" applyFont="1" applyBorder="1" applyAlignment="1">
      <alignment horizontal="center"/>
    </xf>
    <xf numFmtId="2" fontId="10" fillId="0" borderId="0" xfId="0" applyNumberFormat="1" applyFont="1"/>
    <xf numFmtId="0" fontId="11" fillId="0" borderId="1" xfId="0" applyFont="1" applyBorder="1" applyAlignment="1">
      <alignment horizontal="left"/>
    </xf>
    <xf numFmtId="14" fontId="10" fillId="0" borderId="0" xfId="0" applyNumberFormat="1" applyFont="1" applyAlignment="1">
      <alignment horizontal="left"/>
    </xf>
    <xf numFmtId="2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13" fillId="0" borderId="0" xfId="0" applyFont="1"/>
    <xf numFmtId="1" fontId="11" fillId="0" borderId="1" xfId="0" applyNumberFormat="1" applyFont="1" applyBorder="1"/>
    <xf numFmtId="164" fontId="11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11" fillId="0" borderId="1" xfId="0" applyNumberFormat="1" applyFont="1" applyBorder="1"/>
    <xf numFmtId="1" fontId="10" fillId="0" borderId="0" xfId="0" applyNumberFormat="1" applyFont="1"/>
    <xf numFmtId="164" fontId="10" fillId="0" borderId="0" xfId="0" applyNumberFormat="1" applyFont="1" applyAlignment="1">
      <alignment horizontal="right"/>
    </xf>
    <xf numFmtId="164" fontId="10" fillId="0" borderId="0" xfId="0" applyNumberFormat="1" applyFont="1"/>
    <xf numFmtId="1" fontId="10" fillId="0" borderId="0" xfId="0" applyNumberFormat="1" applyFont="1" applyAlignment="1">
      <alignment horizontal="left"/>
    </xf>
    <xf numFmtId="0" fontId="11" fillId="0" borderId="0" xfId="0" applyFont="1" applyAlignment="1">
      <alignment horizontal="center"/>
    </xf>
    <xf numFmtId="164" fontId="11" fillId="0" borderId="0" xfId="0" applyNumberFormat="1" applyFont="1"/>
    <xf numFmtId="1" fontId="11" fillId="0" borderId="0" xfId="0" applyNumberFormat="1" applyFont="1" applyAlignment="1">
      <alignment horizontal="left"/>
    </xf>
    <xf numFmtId="165" fontId="11" fillId="0" borderId="0" xfId="0" applyNumberFormat="1" applyFont="1" applyAlignment="1">
      <alignment horizontal="left"/>
    </xf>
    <xf numFmtId="1" fontId="11" fillId="0" borderId="0" xfId="0" applyNumberFormat="1" applyFont="1"/>
    <xf numFmtId="164" fontId="11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14" fillId="0" borderId="0" xfId="0" applyFont="1" applyAlignment="1">
      <alignment horizontal="right"/>
    </xf>
    <xf numFmtId="2" fontId="11" fillId="0" borderId="1" xfId="0" applyNumberFormat="1" applyFont="1" applyBorder="1" applyAlignment="1">
      <alignment horizontal="right"/>
    </xf>
    <xf numFmtId="164" fontId="10" fillId="0" borderId="0" xfId="0" applyNumberFormat="1" applyFont="1" applyFill="1" applyAlignment="1">
      <alignment horizontal="right"/>
    </xf>
    <xf numFmtId="0" fontId="10" fillId="0" borderId="0" xfId="0" applyFont="1" applyBorder="1"/>
    <xf numFmtId="0" fontId="4" fillId="2" borderId="0" xfId="0" applyFont="1" applyFill="1"/>
    <xf numFmtId="0" fontId="4" fillId="0" borderId="0" xfId="0" applyFont="1" applyBorder="1"/>
    <xf numFmtId="0" fontId="10" fillId="0" borderId="1" xfId="0" applyFont="1" applyBorder="1"/>
    <xf numFmtId="0" fontId="4" fillId="3" borderId="0" xfId="0" applyFont="1" applyFill="1" applyAlignment="1">
      <alignment horizontal="center"/>
    </xf>
    <xf numFmtId="1" fontId="10" fillId="0" borderId="0" xfId="0" applyNumberFormat="1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5" borderId="0" xfId="0" applyFont="1" applyFill="1" applyAlignment="1">
      <alignment horizontal="center"/>
    </xf>
    <xf numFmtId="1" fontId="10" fillId="5" borderId="0" xfId="0" applyNumberFormat="1" applyFont="1" applyFill="1" applyAlignment="1">
      <alignment horizontal="center"/>
    </xf>
    <xf numFmtId="164" fontId="10" fillId="5" borderId="0" xfId="0" applyNumberFormat="1" applyFont="1" applyFill="1" applyAlignment="1">
      <alignment horizontal="center"/>
    </xf>
    <xf numFmtId="2" fontId="10" fillId="5" borderId="0" xfId="0" applyNumberFormat="1" applyFont="1" applyFill="1" applyAlignment="1">
      <alignment horizontal="center"/>
    </xf>
    <xf numFmtId="0" fontId="4" fillId="0" borderId="0" xfId="0" applyFont="1" applyAlignment="1">
      <alignment vertical="top" wrapText="1"/>
    </xf>
    <xf numFmtId="0" fontId="4" fillId="2" borderId="0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4" fontId="15" fillId="0" borderId="0" xfId="0" applyNumberFormat="1" applyFont="1" applyAlignment="1">
      <alignment horizontal="right"/>
    </xf>
    <xf numFmtId="0" fontId="10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6" fillId="2" borderId="0" xfId="0" applyFont="1" applyFill="1" applyAlignment="1">
      <alignment horizontal="center"/>
    </xf>
    <xf numFmtId="2" fontId="4" fillId="2" borderId="0" xfId="0" applyNumberFormat="1" applyFont="1" applyFill="1" applyAlignment="1">
      <alignment horizontal="center"/>
    </xf>
    <xf numFmtId="164" fontId="17" fillId="0" borderId="0" xfId="0" applyNumberFormat="1" applyFont="1" applyAlignment="1">
      <alignment horizontal="center"/>
    </xf>
    <xf numFmtId="164" fontId="4" fillId="2" borderId="0" xfId="0" applyNumberFormat="1" applyFont="1" applyFill="1" applyAlignment="1">
      <alignment horizontal="center"/>
    </xf>
    <xf numFmtId="1" fontId="17" fillId="0" borderId="0" xfId="0" applyNumberFormat="1" applyFont="1" applyAlignment="1">
      <alignment horizontal="center"/>
    </xf>
    <xf numFmtId="1" fontId="4" fillId="2" borderId="0" xfId="0" applyNumberFormat="1" applyFont="1" applyFill="1" applyAlignment="1">
      <alignment horizontal="center"/>
    </xf>
    <xf numFmtId="16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4" borderId="0" xfId="0" applyFont="1" applyFill="1"/>
    <xf numFmtId="0" fontId="3" fillId="5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0" fontId="4" fillId="0" borderId="1" xfId="0" applyFont="1" applyBorder="1"/>
    <xf numFmtId="1" fontId="4" fillId="0" borderId="0" xfId="0" applyNumberFormat="1" applyFont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164" fontId="4" fillId="4" borderId="0" xfId="0" applyNumberFormat="1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0" fontId="18" fillId="0" borderId="0" xfId="0" applyFont="1"/>
    <xf numFmtId="2" fontId="10" fillId="0" borderId="0" xfId="0" applyNumberFormat="1" applyFont="1" applyAlignment="1">
      <alignment horizontal="center"/>
    </xf>
    <xf numFmtId="14" fontId="10" fillId="0" borderId="0" xfId="0" applyNumberFormat="1" applyFont="1"/>
    <xf numFmtId="14" fontId="4" fillId="0" borderId="0" xfId="0" applyNumberFormat="1" applyFont="1"/>
    <xf numFmtId="2" fontId="4" fillId="0" borderId="0" xfId="0" applyNumberFormat="1" applyFont="1" applyAlignment="1">
      <alignment horizontal="right"/>
    </xf>
    <xf numFmtId="164" fontId="4" fillId="0" borderId="0" xfId="0" applyNumberFormat="1" applyFont="1"/>
    <xf numFmtId="2" fontId="10" fillId="0" borderId="0" xfId="0" applyNumberFormat="1" applyFont="1" applyFill="1" applyAlignment="1">
      <alignment horizontal="center"/>
    </xf>
    <xf numFmtId="164" fontId="14" fillId="0" borderId="0" xfId="0" applyNumberFormat="1" applyFont="1"/>
    <xf numFmtId="0" fontId="11" fillId="0" borderId="0" xfId="0" applyFont="1" applyAlignment="1">
      <alignment horizontal="left"/>
    </xf>
    <xf numFmtId="0" fontId="11" fillId="0" borderId="1" xfId="0" applyFont="1" applyBorder="1" applyAlignment="1"/>
    <xf numFmtId="0" fontId="11" fillId="0" borderId="0" xfId="0" applyFont="1" applyAlignment="1"/>
    <xf numFmtId="0" fontId="3" fillId="0" borderId="0" xfId="0" applyFont="1" applyAlignment="1"/>
    <xf numFmtId="164" fontId="4" fillId="0" borderId="0" xfId="0" applyNumberFormat="1" applyFont="1" applyAlignment="1"/>
    <xf numFmtId="0" fontId="4" fillId="0" borderId="0" xfId="0" applyFont="1" applyAlignment="1"/>
    <xf numFmtId="49" fontId="4" fillId="0" borderId="0" xfId="0" applyNumberFormat="1" applyFont="1"/>
    <xf numFmtId="0" fontId="10" fillId="0" borderId="0" xfId="0" applyFont="1" applyAlignment="1"/>
    <xf numFmtId="0" fontId="19" fillId="0" borderId="0" xfId="0" applyFont="1"/>
    <xf numFmtId="164" fontId="10" fillId="0" borderId="0" xfId="0" applyNumberFormat="1" applyFont="1" applyAlignment="1"/>
    <xf numFmtId="0" fontId="2" fillId="0" borderId="0" xfId="0" applyFont="1" applyAlignment="1"/>
    <xf numFmtId="164" fontId="17" fillId="0" borderId="0" xfId="0" applyNumberFormat="1" applyFont="1" applyAlignment="1"/>
    <xf numFmtId="0" fontId="11" fillId="0" borderId="0" xfId="0" applyFont="1" applyBorder="1" applyAlignment="1">
      <alignment horizontal="right"/>
    </xf>
    <xf numFmtId="0" fontId="11" fillId="0" borderId="0" xfId="0" applyFont="1" applyBorder="1"/>
    <xf numFmtId="0" fontId="11" fillId="0" borderId="0" xfId="0" applyFont="1" applyBorder="1" applyAlignment="1">
      <alignment horizontal="center"/>
    </xf>
    <xf numFmtId="2" fontId="11" fillId="0" borderId="0" xfId="0" applyNumberFormat="1" applyFont="1"/>
    <xf numFmtId="2" fontId="20" fillId="0" borderId="0" xfId="0" applyNumberFormat="1" applyFont="1"/>
    <xf numFmtId="2" fontId="21" fillId="0" borderId="0" xfId="0" applyNumberFormat="1" applyFont="1"/>
    <xf numFmtId="0" fontId="21" fillId="0" borderId="0" xfId="0" applyFont="1"/>
    <xf numFmtId="164" fontId="22" fillId="0" borderId="0" xfId="0" applyNumberFormat="1" applyFont="1" applyFill="1"/>
    <xf numFmtId="164" fontId="23" fillId="0" borderId="0" xfId="0" applyNumberFormat="1" applyFont="1" applyFill="1"/>
    <xf numFmtId="0" fontId="24" fillId="0" borderId="0" xfId="0" applyFont="1"/>
    <xf numFmtId="0" fontId="4" fillId="6" borderId="0" xfId="0" applyFont="1" applyFill="1" applyAlignment="1">
      <alignment horizontal="center"/>
    </xf>
    <xf numFmtId="0" fontId="4" fillId="7" borderId="0" xfId="0" applyFont="1" applyFill="1"/>
    <xf numFmtId="0" fontId="4" fillId="7" borderId="0" xfId="0" applyFont="1" applyFill="1" applyAlignment="1">
      <alignment horizontal="center"/>
    </xf>
    <xf numFmtId="2" fontId="10" fillId="0" borderId="0" xfId="0" applyNumberFormat="1" applyFont="1" applyFill="1"/>
    <xf numFmtId="0" fontId="10" fillId="0" borderId="0" xfId="0" applyFont="1" applyFill="1"/>
    <xf numFmtId="0" fontId="0" fillId="0" borderId="0" xfId="0" applyFill="1"/>
    <xf numFmtId="2" fontId="0" fillId="0" borderId="0" xfId="0" applyNumberFormat="1" applyFill="1"/>
    <xf numFmtId="0" fontId="11" fillId="0" borderId="0" xfId="0" applyFont="1" applyFill="1"/>
    <xf numFmtId="0" fontId="25" fillId="0" borderId="1" xfId="0" applyFont="1" applyBorder="1"/>
    <xf numFmtId="1" fontId="25" fillId="0" borderId="1" xfId="0" applyNumberFormat="1" applyFont="1" applyBorder="1" applyAlignment="1">
      <alignment horizontal="left"/>
    </xf>
    <xf numFmtId="165" fontId="25" fillId="0" borderId="1" xfId="0" applyNumberFormat="1" applyFont="1" applyBorder="1" applyAlignment="1">
      <alignment horizontal="left"/>
    </xf>
    <xf numFmtId="14" fontId="24" fillId="0" borderId="0" xfId="0" applyNumberFormat="1" applyFont="1" applyAlignment="1">
      <alignment horizontal="left"/>
    </xf>
    <xf numFmtId="165" fontId="24" fillId="0" borderId="0" xfId="0" applyNumberFormat="1" applyFont="1" applyAlignment="1">
      <alignment horizontal="left"/>
    </xf>
    <xf numFmtId="0" fontId="25" fillId="0" borderId="0" xfId="0" applyFont="1"/>
    <xf numFmtId="0" fontId="25" fillId="0" borderId="1" xfId="0" applyFont="1" applyBorder="1" applyAlignment="1">
      <alignment horizontal="right"/>
    </xf>
    <xf numFmtId="0" fontId="26" fillId="0" borderId="0" xfId="0" applyFont="1"/>
    <xf numFmtId="49" fontId="24" fillId="0" borderId="0" xfId="0" applyNumberFormat="1" applyFont="1"/>
    <xf numFmtId="0" fontId="24" fillId="0" borderId="0" xfId="0" applyFont="1" applyAlignment="1">
      <alignment horizontal="left"/>
    </xf>
    <xf numFmtId="1" fontId="24" fillId="0" borderId="0" xfId="0" applyNumberFormat="1" applyFont="1"/>
    <xf numFmtId="164" fontId="24" fillId="0" borderId="0" xfId="0" applyNumberFormat="1" applyFont="1"/>
    <xf numFmtId="164" fontId="21" fillId="0" borderId="0" xfId="0" applyNumberFormat="1" applyFont="1" applyAlignment="1">
      <alignment horizontal="right"/>
    </xf>
  </cellXfs>
  <cellStyles count="13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Normal" xfId="0" builtinId="0"/>
  </cellStyles>
  <dxfs count="0"/>
  <tableStyles count="0" defaultTableStyle="TableStyleMedium9" defaultPivotStyle="PivotStyleMedium4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353880</xdr:colOff>
      <xdr:row>83</xdr:row>
      <xdr:rowOff>149760</xdr:rowOff>
    </xdr:from>
    <xdr:to>
      <xdr:col>4</xdr:col>
      <xdr:colOff>699150</xdr:colOff>
      <xdr:row>89</xdr:row>
      <xdr:rowOff>187560</xdr:rowOff>
    </xdr:to>
    <xdr:sp macro="" textlink="">
      <xdr:nvSpPr>
        <xdr:cNvPr id="2" name="CustomShape 1"/>
        <xdr:cNvSpPr/>
      </xdr:nvSpPr>
      <xdr:spPr>
        <a:xfrm>
          <a:off x="1721520" y="16240320"/>
          <a:ext cx="2414160" cy="1180800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36720" tIns="27360" rIns="0" bIns="0"/>
        <a:lstStyle/>
        <a:p>
          <a:pPr>
            <a:lnSpc>
              <a:spcPct val="100000"/>
            </a:lnSpc>
          </a:pPr>
          <a:r>
            <a:rPr lang="en-GB" sz="1000" strike="noStrike">
              <a:solidFill>
                <a:srgbClr val="000000"/>
              </a:solidFill>
              <a:latin typeface="Arial"/>
            </a:rPr>
            <a:t>BCR-2G : USGS basalt glass standard. </a:t>
          </a:r>
          <a:endParaRPr/>
        </a:p>
        <a:p>
          <a:pPr>
            <a:lnSpc>
              <a:spcPct val="100000"/>
            </a:lnSpc>
          </a:pPr>
          <a:endParaRPr/>
        </a:p>
        <a:p>
          <a:pPr>
            <a:lnSpc>
              <a:spcPct val="100000"/>
            </a:lnSpc>
          </a:pPr>
          <a:r>
            <a:rPr lang="en-GB" sz="1000" strike="noStrike">
              <a:solidFill>
                <a:srgbClr val="000000"/>
              </a:solidFill>
              <a:latin typeface="Arial"/>
            </a:rPr>
            <a:t>The trace element composition of BCR-2G, adopted in the shard investigations by SIMS derive from averaging the data from several analytical laboratories, as described below.</a:t>
          </a:r>
          <a:endParaRPr/>
        </a:p>
      </xdr:txBody>
    </xdr:sp>
    <xdr:clientData/>
  </xdr:twoCellAnchor>
  <xdr:twoCellAnchor editAs="oneCell">
    <xdr:from>
      <xdr:col>2</xdr:col>
      <xdr:colOff>224280</xdr:colOff>
      <xdr:row>126</xdr:row>
      <xdr:rowOff>142200</xdr:rowOff>
    </xdr:from>
    <xdr:to>
      <xdr:col>7</xdr:col>
      <xdr:colOff>250090</xdr:colOff>
      <xdr:row>135</xdr:row>
      <xdr:rowOff>50040</xdr:rowOff>
    </xdr:to>
    <xdr:sp macro="" textlink="">
      <xdr:nvSpPr>
        <xdr:cNvPr id="3" name="CustomShape 1"/>
        <xdr:cNvSpPr/>
      </xdr:nvSpPr>
      <xdr:spPr>
        <a:xfrm>
          <a:off x="1591920" y="24500520"/>
          <a:ext cx="5124240" cy="1622520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36720" tIns="27360" rIns="0" bIns="0"/>
        <a:lstStyle/>
        <a:p>
          <a:pPr>
            <a:lnSpc>
              <a:spcPct val="100000"/>
            </a:lnSpc>
          </a:pPr>
          <a:r>
            <a:rPr lang="en-GB" sz="1000" strike="noStrike">
              <a:solidFill>
                <a:srgbClr val="000000"/>
              </a:solidFill>
              <a:latin typeface="Arial"/>
            </a:rPr>
            <a:t>Basalt </a:t>
          </a:r>
          <a:endParaRPr/>
        </a:p>
        <a:p>
          <a:pPr>
            <a:lnSpc>
              <a:spcPct val="100000"/>
            </a:lnSpc>
          </a:pPr>
          <a:endParaRPr/>
        </a:p>
        <a:p>
          <a:pPr>
            <a:lnSpc>
              <a:spcPct val="100000"/>
            </a:lnSpc>
          </a:pPr>
          <a:r>
            <a:rPr lang="en-GB" sz="1000" strike="noStrike">
              <a:solidFill>
                <a:srgbClr val="000000"/>
              </a:solidFill>
              <a:latin typeface="Arial"/>
            </a:rPr>
            <a:t>Courtesy of  K. Schmidt (University of Klausthal, Germany) </a:t>
          </a:r>
          <a:endParaRPr/>
        </a:p>
        <a:p>
          <a:pPr>
            <a:lnSpc>
              <a:spcPct val="100000"/>
            </a:lnSpc>
          </a:pPr>
          <a:endParaRPr/>
        </a:p>
        <a:p>
          <a:pPr>
            <a:lnSpc>
              <a:spcPct val="100000"/>
            </a:lnSpc>
          </a:pPr>
          <a:r>
            <a:rPr lang="en-GB" sz="1000" strike="noStrike">
              <a:solidFill>
                <a:srgbClr val="000000"/>
              </a:solidFill>
              <a:latin typeface="Arial"/>
            </a:rPr>
            <a:t>The average data for the trace elements were obtained from several techniques: </a:t>
          </a:r>
          <a:endParaRPr/>
        </a:p>
        <a:p>
          <a:pPr>
            <a:lnSpc>
              <a:spcPct val="100000"/>
            </a:lnSpc>
          </a:pPr>
          <a:endParaRPr/>
        </a:p>
        <a:p>
          <a:pPr>
            <a:lnSpc>
              <a:spcPct val="100000"/>
            </a:lnSpc>
          </a:pPr>
          <a:r>
            <a:rPr lang="en-GB" sz="1000" strike="noStrike">
              <a:solidFill>
                <a:srgbClr val="000000"/>
              </a:solidFill>
              <a:latin typeface="Arial"/>
            </a:rPr>
            <a:t>* EMPA on Sr, Y, Ba, La, Ce, Nd (University of Klausthal) </a:t>
          </a:r>
          <a:endParaRPr/>
        </a:p>
        <a:p>
          <a:pPr>
            <a:lnSpc>
              <a:spcPct val="100000"/>
            </a:lnSpc>
          </a:pPr>
          <a:r>
            <a:rPr lang="en-GB" sz="1000" strike="noStrike">
              <a:solidFill>
                <a:srgbClr val="000000"/>
              </a:solidFill>
              <a:latin typeface="Arial"/>
            </a:rPr>
            <a:t>* ICP-MS (University of Klausthal and Perkin-Elmer Application Lab.at Űberlingen) </a:t>
          </a:r>
          <a:endParaRPr/>
        </a:p>
        <a:p>
          <a:pPr>
            <a:lnSpc>
              <a:spcPct val="100000"/>
            </a:lnSpc>
          </a:pPr>
          <a:r>
            <a:rPr lang="en-GB" sz="1000" strike="noStrike">
              <a:solidFill>
                <a:srgbClr val="000000"/>
              </a:solidFill>
              <a:latin typeface="Arial"/>
            </a:rPr>
            <a:t>* LA-ICP-MS (Universities of Klausthal and Gőttingen, and CNR-IGG, Pavia)</a:t>
          </a:r>
          <a:endParaRPr/>
        </a:p>
      </xdr:txBody>
    </xdr:sp>
    <xdr:clientData/>
  </xdr:twoCellAnchor>
  <xdr:twoCellAnchor editAs="oneCell">
    <xdr:from>
      <xdr:col>2</xdr:col>
      <xdr:colOff>369000</xdr:colOff>
      <xdr:row>179</xdr:row>
      <xdr:rowOff>172440</xdr:rowOff>
    </xdr:from>
    <xdr:to>
      <xdr:col>6</xdr:col>
      <xdr:colOff>662220</xdr:colOff>
      <xdr:row>193</xdr:row>
      <xdr:rowOff>14400</xdr:rowOff>
    </xdr:to>
    <xdr:sp macro="" textlink="">
      <xdr:nvSpPr>
        <xdr:cNvPr id="4" name="CustomShape 1"/>
        <xdr:cNvSpPr/>
      </xdr:nvSpPr>
      <xdr:spPr>
        <a:xfrm>
          <a:off x="1736640" y="34627320"/>
          <a:ext cx="3825000" cy="2508840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36720" tIns="27360" rIns="0" bIns="0"/>
        <a:lstStyle/>
        <a:p>
          <a:pPr>
            <a:lnSpc>
              <a:spcPct val="100000"/>
            </a:lnSpc>
          </a:pPr>
          <a:r>
            <a:rPr lang="en-GB" sz="1100" strike="noStrike">
              <a:solidFill>
                <a:srgbClr val="000000"/>
              </a:solidFill>
              <a:latin typeface="Arial"/>
            </a:rPr>
            <a:t>Basaltic glass</a:t>
          </a:r>
          <a:endParaRPr/>
        </a:p>
        <a:p>
          <a:pPr>
            <a:lnSpc>
              <a:spcPct val="100000"/>
            </a:lnSpc>
          </a:pPr>
          <a:endParaRPr/>
        </a:p>
        <a:p>
          <a:pPr>
            <a:lnSpc>
              <a:spcPct val="100000"/>
            </a:lnSpc>
          </a:pPr>
          <a:r>
            <a:rPr lang="en-GB" sz="1000" strike="noStrike">
              <a:solidFill>
                <a:srgbClr val="000000"/>
              </a:solidFill>
              <a:latin typeface="Arial"/>
            </a:rPr>
            <a:t>(Mosbah et al. (1993), Nucl. Instrum. and Methods in Phys. Research B 82, pp.139-145).</a:t>
          </a:r>
          <a:endParaRPr/>
        </a:p>
        <a:p>
          <a:pPr>
            <a:lnSpc>
              <a:spcPct val="100000"/>
            </a:lnSpc>
          </a:pPr>
          <a:endParaRPr/>
        </a:p>
        <a:p>
          <a:pPr>
            <a:lnSpc>
              <a:spcPct val="100000"/>
            </a:lnSpc>
          </a:pPr>
          <a:r>
            <a:rPr lang="en-GB" sz="1000" strike="noStrike">
              <a:solidFill>
                <a:srgbClr val="000000"/>
              </a:solidFill>
              <a:latin typeface="Arial"/>
            </a:rPr>
            <a:t>Trace element composition from neutron activation analysis (NAA) (according to Chayla et al. (1973), C.R. Acad. Sci. (Paris) 277D, 273, and J.L. Joron thesis).</a:t>
          </a:r>
          <a:endParaRPr/>
        </a:p>
        <a:p>
          <a:pPr>
            <a:lnSpc>
              <a:spcPct val="100000"/>
            </a:lnSpc>
          </a:pPr>
          <a:endParaRPr/>
        </a:p>
        <a:p>
          <a:pPr>
            <a:lnSpc>
              <a:spcPct val="100000"/>
            </a:lnSpc>
          </a:pPr>
          <a:r>
            <a:rPr lang="en-GB" sz="1000" strike="noStrike">
              <a:solidFill>
                <a:srgbClr val="000000"/>
              </a:solidFill>
              <a:latin typeface="Arial"/>
            </a:rPr>
            <a:t>Kindly provided by R. Clocchiatti, Lab. "Pierre Süe", CEA/CNRS, CE/Saclay, Gyf Sur Yvette Cedex, France.</a:t>
          </a:r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406"/>
  <sheetViews>
    <sheetView workbookViewId="0"/>
  </sheetViews>
  <sheetFormatPr defaultColWidth="8.875" defaultRowHeight="15.75" x14ac:dyDescent="0.25"/>
  <cols>
    <col min="1" max="1" width="35.625" style="25" bestFit="1" customWidth="1"/>
    <col min="2" max="2" width="12.125" style="25" bestFit="1" customWidth="1"/>
    <col min="3" max="3" width="12" style="25" bestFit="1" customWidth="1"/>
    <col min="4" max="4" width="10" style="25" bestFit="1" customWidth="1"/>
    <col min="5" max="16" width="8.875" style="25"/>
    <col min="17" max="17" width="17.125" style="25" bestFit="1" customWidth="1"/>
    <col min="18" max="18" width="10.875" style="25" bestFit="1" customWidth="1"/>
    <col min="19" max="19" width="11.625" style="25" bestFit="1" customWidth="1"/>
    <col min="20" max="20" width="10.625" style="25" bestFit="1" customWidth="1"/>
    <col min="21" max="22" width="11.125" style="25" bestFit="1" customWidth="1"/>
    <col min="23" max="23" width="10.625" style="25" bestFit="1" customWidth="1"/>
    <col min="24" max="24" width="11.625" style="25" bestFit="1" customWidth="1"/>
    <col min="25" max="25" width="10.5" style="25" bestFit="1" customWidth="1"/>
    <col min="26" max="26" width="11.125" style="25" bestFit="1" customWidth="1"/>
    <col min="27" max="63" width="8.875" style="25"/>
  </cols>
  <sheetData>
    <row r="1" spans="1:26" ht="18" x14ac:dyDescent="0.25">
      <c r="A1" s="142" t="s">
        <v>949</v>
      </c>
    </row>
    <row r="2" spans="1:26" ht="18" x14ac:dyDescent="0.25">
      <c r="A2" s="24" t="s">
        <v>0</v>
      </c>
    </row>
    <row r="3" spans="1:26" ht="18" x14ac:dyDescent="0.25">
      <c r="A3" s="24" t="s">
        <v>1</v>
      </c>
    </row>
    <row r="4" spans="1:26" ht="18" x14ac:dyDescent="0.25">
      <c r="A4" s="24" t="s">
        <v>2</v>
      </c>
      <c r="R4" s="26"/>
      <c r="S4" s="26"/>
      <c r="T4" s="26"/>
      <c r="U4" s="26"/>
      <c r="V4" s="26"/>
      <c r="W4" s="26"/>
      <c r="X4" s="26"/>
      <c r="Y4" s="26"/>
      <c r="Z4" s="26"/>
    </row>
    <row r="5" spans="1:26" x14ac:dyDescent="0.25">
      <c r="A5" s="27"/>
      <c r="D5" s="28" t="s">
        <v>3</v>
      </c>
      <c r="Q5" s="27" t="s">
        <v>4</v>
      </c>
      <c r="R5" s="26"/>
      <c r="S5" s="26"/>
      <c r="T5" s="26"/>
      <c r="U5" s="26"/>
      <c r="V5" s="26"/>
      <c r="W5" s="26"/>
      <c r="X5" s="26"/>
      <c r="Y5" s="26"/>
      <c r="Z5" s="26"/>
    </row>
    <row r="6" spans="1:26" x14ac:dyDescent="0.25"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6" ht="18.75" x14ac:dyDescent="0.35">
      <c r="A7" s="29" t="s">
        <v>5</v>
      </c>
      <c r="B7" s="29" t="s">
        <v>6</v>
      </c>
      <c r="C7" s="29" t="s">
        <v>7</v>
      </c>
      <c r="D7" s="30" t="s">
        <v>897</v>
      </c>
      <c r="E7" s="30" t="s">
        <v>898</v>
      </c>
      <c r="F7" s="30" t="s">
        <v>899</v>
      </c>
      <c r="G7" s="30" t="s">
        <v>8</v>
      </c>
      <c r="H7" s="30" t="s">
        <v>9</v>
      </c>
      <c r="I7" s="30" t="s">
        <v>10</v>
      </c>
      <c r="J7" s="30" t="s">
        <v>11</v>
      </c>
      <c r="K7" s="30" t="s">
        <v>900</v>
      </c>
      <c r="L7" s="30" t="s">
        <v>901</v>
      </c>
      <c r="M7" s="30" t="s">
        <v>902</v>
      </c>
      <c r="N7" s="30" t="s">
        <v>12</v>
      </c>
      <c r="O7" s="29" t="s">
        <v>13</v>
      </c>
      <c r="Q7" s="31" t="s">
        <v>903</v>
      </c>
      <c r="R7" s="31" t="s">
        <v>904</v>
      </c>
      <c r="S7" s="31" t="s">
        <v>905</v>
      </c>
      <c r="T7" s="31" t="s">
        <v>14</v>
      </c>
      <c r="U7" s="31" t="s">
        <v>15</v>
      </c>
      <c r="V7" s="31" t="s">
        <v>16</v>
      </c>
      <c r="W7" s="31" t="s">
        <v>17</v>
      </c>
      <c r="X7" s="31" t="s">
        <v>906</v>
      </c>
      <c r="Y7" s="31" t="s">
        <v>907</v>
      </c>
      <c r="Z7" s="31" t="s">
        <v>908</v>
      </c>
    </row>
    <row r="8" spans="1:26" x14ac:dyDescent="0.25">
      <c r="A8" s="27"/>
      <c r="B8" s="27"/>
      <c r="C8" s="27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7"/>
    </row>
    <row r="9" spans="1:26" x14ac:dyDescent="0.25">
      <c r="A9" s="27" t="s">
        <v>18</v>
      </c>
      <c r="B9" s="25" t="s">
        <v>19</v>
      </c>
      <c r="C9" s="25" t="s">
        <v>20</v>
      </c>
      <c r="D9" s="32">
        <v>70.758099999999999</v>
      </c>
      <c r="E9" s="32">
        <v>0.4163</v>
      </c>
      <c r="F9" s="32">
        <v>14.226900000000001</v>
      </c>
      <c r="G9" s="32">
        <v>2.8914</v>
      </c>
      <c r="H9" s="32">
        <v>0.1522</v>
      </c>
      <c r="I9" s="32">
        <v>0.40339999999999998</v>
      </c>
      <c r="J9" s="32">
        <v>1.7755000000000001</v>
      </c>
      <c r="K9" s="32">
        <v>5.5542999999999996</v>
      </c>
      <c r="L9" s="32">
        <v>2.9001999999999999</v>
      </c>
      <c r="M9" s="32">
        <v>0.1022</v>
      </c>
      <c r="N9" s="32">
        <v>0</v>
      </c>
      <c r="O9" s="32">
        <v>99.180499999999995</v>
      </c>
      <c r="Q9" s="32">
        <v>71.342753867947806</v>
      </c>
      <c r="R9" s="32">
        <v>0.41973976739379198</v>
      </c>
      <c r="S9" s="32">
        <v>14.3444527906191</v>
      </c>
      <c r="T9" s="32">
        <v>2.9152908081729798</v>
      </c>
      <c r="U9" s="32">
        <v>0.15345758490832401</v>
      </c>
      <c r="V9" s="32">
        <v>0.40673317839696299</v>
      </c>
      <c r="W9" s="32">
        <v>1.79017044681162</v>
      </c>
      <c r="X9" s="32">
        <v>5.6001935864408798</v>
      </c>
      <c r="Y9" s="32">
        <v>2.9241635200467799</v>
      </c>
      <c r="Z9" s="32">
        <v>0.10304444926170001</v>
      </c>
    </row>
    <row r="10" spans="1:26" x14ac:dyDescent="0.25">
      <c r="A10" s="27" t="s">
        <v>18</v>
      </c>
      <c r="B10" s="25" t="s">
        <v>19</v>
      </c>
      <c r="C10" s="25" t="s">
        <v>21</v>
      </c>
      <c r="D10" s="32">
        <v>70.503699999999995</v>
      </c>
      <c r="E10" s="32">
        <v>0.38990000000000002</v>
      </c>
      <c r="F10" s="32">
        <v>14.3551</v>
      </c>
      <c r="G10" s="32">
        <v>2.9889999999999999</v>
      </c>
      <c r="H10" s="32">
        <v>8.1100000000000005E-2</v>
      </c>
      <c r="I10" s="32">
        <v>0.45829999999999999</v>
      </c>
      <c r="J10" s="32">
        <v>1.6222000000000001</v>
      </c>
      <c r="K10" s="32">
        <v>5.4032999999999998</v>
      </c>
      <c r="L10" s="32">
        <v>2.8441999999999998</v>
      </c>
      <c r="M10" s="32">
        <v>7.4499999999999997E-2</v>
      </c>
      <c r="N10" s="32">
        <v>0</v>
      </c>
      <c r="O10" s="32">
        <v>98.721299999999999</v>
      </c>
      <c r="Q10" s="32">
        <v>71.416908002629597</v>
      </c>
      <c r="R10" s="32">
        <v>0.39495022857276002</v>
      </c>
      <c r="S10" s="32">
        <v>14.5410362302765</v>
      </c>
      <c r="T10" s="32">
        <v>3.0277153967786101</v>
      </c>
      <c r="U10" s="32">
        <v>8.2150457905234203E-2</v>
      </c>
      <c r="V10" s="32">
        <v>0.464236188137717</v>
      </c>
      <c r="W10" s="32">
        <v>1.64321174862973</v>
      </c>
      <c r="X10" s="32">
        <v>5.4732869198440497</v>
      </c>
      <c r="Y10" s="32">
        <v>2.88103985664694</v>
      </c>
      <c r="Z10" s="32">
        <v>7.5464970578790994E-2</v>
      </c>
    </row>
    <row r="11" spans="1:26" x14ac:dyDescent="0.25">
      <c r="A11" s="27" t="s">
        <v>18</v>
      </c>
      <c r="B11" s="25" t="s">
        <v>19</v>
      </c>
      <c r="C11" s="25" t="s">
        <v>22</v>
      </c>
      <c r="D11" s="32">
        <v>70.574700000000007</v>
      </c>
      <c r="E11" s="32">
        <v>0.45610000000000001</v>
      </c>
      <c r="F11" s="32">
        <v>14.4916</v>
      </c>
      <c r="G11" s="32">
        <v>3.0427</v>
      </c>
      <c r="H11" s="32">
        <v>0.1091</v>
      </c>
      <c r="I11" s="32">
        <v>0.43080000000000002</v>
      </c>
      <c r="J11" s="32">
        <v>1.6508</v>
      </c>
      <c r="K11" s="32">
        <v>4.99</v>
      </c>
      <c r="L11" s="32">
        <v>2.8382000000000001</v>
      </c>
      <c r="M11" s="32">
        <v>9.5600000000000004E-2</v>
      </c>
      <c r="N11" s="32">
        <v>0</v>
      </c>
      <c r="O11" s="32">
        <v>98.679599999999994</v>
      </c>
      <c r="Q11" s="32">
        <v>71.519037369425902</v>
      </c>
      <c r="R11" s="32">
        <v>0.46220292745410402</v>
      </c>
      <c r="S11" s="32">
        <v>14.685507440240899</v>
      </c>
      <c r="T11" s="32">
        <v>3.0834133904069301</v>
      </c>
      <c r="U11" s="32">
        <v>0.11055983202201899</v>
      </c>
      <c r="V11" s="32">
        <v>0.436564396288595</v>
      </c>
      <c r="W11" s="32">
        <v>1.6728888240325299</v>
      </c>
      <c r="X11" s="32">
        <v>5.0567695856083699</v>
      </c>
      <c r="Y11" s="32">
        <v>2.8761770416580501</v>
      </c>
      <c r="Z11" s="32">
        <v>9.6879192862557195E-2</v>
      </c>
    </row>
    <row r="12" spans="1:26" x14ac:dyDescent="0.25">
      <c r="A12" s="27" t="s">
        <v>18</v>
      </c>
      <c r="B12" s="25" t="s">
        <v>19</v>
      </c>
      <c r="C12" s="25" t="s">
        <v>23</v>
      </c>
      <c r="D12" s="32">
        <v>70.101799999999997</v>
      </c>
      <c r="E12" s="32">
        <v>0.42049999999999998</v>
      </c>
      <c r="F12" s="32">
        <v>14.255800000000001</v>
      </c>
      <c r="G12" s="32">
        <v>3.0602999999999998</v>
      </c>
      <c r="H12" s="32">
        <v>0.14000000000000001</v>
      </c>
      <c r="I12" s="32">
        <v>0.3871</v>
      </c>
      <c r="J12" s="32">
        <v>1.7659</v>
      </c>
      <c r="K12" s="32">
        <v>5.3564999999999996</v>
      </c>
      <c r="L12" s="32">
        <v>2.9531000000000001</v>
      </c>
      <c r="M12" s="32">
        <v>9.2999999999999999E-2</v>
      </c>
      <c r="N12" s="32">
        <v>0</v>
      </c>
      <c r="O12" s="32">
        <v>98.534000000000006</v>
      </c>
      <c r="Q12" s="32">
        <v>71.144782511620406</v>
      </c>
      <c r="R12" s="32">
        <v>0.426756246574786</v>
      </c>
      <c r="S12" s="32">
        <v>14.467899405281401</v>
      </c>
      <c r="T12" s="32">
        <v>3.1058314896380899</v>
      </c>
      <c r="U12" s="32">
        <v>0.14208293583940601</v>
      </c>
      <c r="V12" s="32">
        <v>0.39285931759595699</v>
      </c>
      <c r="W12" s="32">
        <v>1.7921732599914799</v>
      </c>
      <c r="X12" s="32">
        <v>5.43619461302697</v>
      </c>
      <c r="Y12" s="32">
        <v>2.9970365559096401</v>
      </c>
      <c r="Z12" s="32">
        <v>9.4383664521890898E-2</v>
      </c>
    </row>
    <row r="13" spans="1:26" x14ac:dyDescent="0.25">
      <c r="A13" s="27" t="s">
        <v>18</v>
      </c>
      <c r="B13" s="25" t="s">
        <v>19</v>
      </c>
      <c r="C13" s="25" t="s">
        <v>24</v>
      </c>
      <c r="D13" s="32">
        <v>69.465100000000007</v>
      </c>
      <c r="E13" s="32">
        <v>0.43859999999999999</v>
      </c>
      <c r="F13" s="32">
        <v>13.8719</v>
      </c>
      <c r="G13" s="32">
        <v>3.3086000000000002</v>
      </c>
      <c r="H13" s="32">
        <v>0.111</v>
      </c>
      <c r="I13" s="32">
        <v>0.43109999999999998</v>
      </c>
      <c r="J13" s="32">
        <v>1.6863999999999999</v>
      </c>
      <c r="K13" s="32">
        <v>5.5461</v>
      </c>
      <c r="L13" s="32">
        <v>2.9378000000000002</v>
      </c>
      <c r="M13" s="32">
        <v>8.3099999999999993E-2</v>
      </c>
      <c r="N13" s="32">
        <v>0</v>
      </c>
      <c r="O13" s="32">
        <v>97.8797</v>
      </c>
      <c r="Q13" s="32">
        <v>70.969874243586801</v>
      </c>
      <c r="R13" s="32">
        <v>0.448101087355192</v>
      </c>
      <c r="S13" s="32">
        <v>14.172397340817399</v>
      </c>
      <c r="T13" s="32">
        <v>3.3802719052060901</v>
      </c>
      <c r="U13" s="32">
        <v>0.113404515951724</v>
      </c>
      <c r="V13" s="32">
        <v>0.44043862006115703</v>
      </c>
      <c r="W13" s="32">
        <v>1.72293131262151</v>
      </c>
      <c r="X13" s="32">
        <v>5.6662413145933197</v>
      </c>
      <c r="Y13" s="32">
        <v>3.0014395221889698</v>
      </c>
      <c r="Z13" s="32">
        <v>8.4900137617912597E-2</v>
      </c>
    </row>
    <row r="14" spans="1:26" x14ac:dyDescent="0.25">
      <c r="A14" s="27" t="s">
        <v>18</v>
      </c>
      <c r="B14" s="25" t="s">
        <v>19</v>
      </c>
      <c r="C14" s="25" t="s">
        <v>25</v>
      </c>
      <c r="D14" s="32">
        <v>69.704599999999999</v>
      </c>
      <c r="E14" s="32">
        <v>0.41339999999999999</v>
      </c>
      <c r="F14" s="32">
        <v>14.136799999999999</v>
      </c>
      <c r="G14" s="32">
        <v>3.0333999999999999</v>
      </c>
      <c r="H14" s="32">
        <v>0.13350000000000001</v>
      </c>
      <c r="I14" s="32">
        <v>0.4536</v>
      </c>
      <c r="J14" s="32">
        <v>1.7961</v>
      </c>
      <c r="K14" s="32">
        <v>5.1656000000000004</v>
      </c>
      <c r="L14" s="32">
        <v>2.8054999999999999</v>
      </c>
      <c r="M14" s="32">
        <v>5.3999999999999999E-2</v>
      </c>
      <c r="N14" s="32">
        <v>0</v>
      </c>
      <c r="O14" s="32">
        <v>97.6965</v>
      </c>
      <c r="Q14" s="32">
        <v>71.348103565634403</v>
      </c>
      <c r="R14" s="32">
        <v>0.42314719565184</v>
      </c>
      <c r="S14" s="32">
        <v>14.4701191956723</v>
      </c>
      <c r="T14" s="32">
        <v>3.1049218753998402</v>
      </c>
      <c r="U14" s="32">
        <v>0.13664767929250299</v>
      </c>
      <c r="V14" s="32">
        <v>0.46429503615789702</v>
      </c>
      <c r="W14" s="32">
        <v>1.8384486649982399</v>
      </c>
      <c r="X14" s="32">
        <v>5.28739514721613</v>
      </c>
      <c r="Y14" s="32">
        <v>2.8716484213866398</v>
      </c>
      <c r="Z14" s="32">
        <v>5.5273218590225902E-2</v>
      </c>
    </row>
    <row r="15" spans="1:26" x14ac:dyDescent="0.25">
      <c r="A15" s="27" t="s">
        <v>18</v>
      </c>
      <c r="B15" s="25" t="s">
        <v>19</v>
      </c>
      <c r="C15" s="25" t="s">
        <v>26</v>
      </c>
      <c r="D15" s="32">
        <v>69.613699999999994</v>
      </c>
      <c r="E15" s="32">
        <v>0.44359999999999999</v>
      </c>
      <c r="F15" s="32">
        <v>14.200900000000001</v>
      </c>
      <c r="G15" s="32">
        <v>3.0497999999999998</v>
      </c>
      <c r="H15" s="32">
        <v>4.1099999999999998E-2</v>
      </c>
      <c r="I15" s="32">
        <v>0.41949999999999998</v>
      </c>
      <c r="J15" s="32">
        <v>1.5898000000000001</v>
      </c>
      <c r="K15" s="32">
        <v>5.2945000000000002</v>
      </c>
      <c r="L15" s="32">
        <v>2.8159000000000001</v>
      </c>
      <c r="M15" s="32">
        <v>4.1200000000000001E-2</v>
      </c>
      <c r="N15" s="32">
        <v>0</v>
      </c>
      <c r="O15" s="32">
        <v>97.51</v>
      </c>
      <c r="Q15" s="32">
        <v>71.391344477489497</v>
      </c>
      <c r="R15" s="32">
        <v>0.45492769972310498</v>
      </c>
      <c r="S15" s="32">
        <v>14.5635319454415</v>
      </c>
      <c r="T15" s="32">
        <v>3.12767921238847</v>
      </c>
      <c r="U15" s="32">
        <v>4.2149523125833303E-2</v>
      </c>
      <c r="V15" s="32">
        <v>0.43021228591939298</v>
      </c>
      <c r="W15" s="32">
        <v>1.63039688237104</v>
      </c>
      <c r="X15" s="32">
        <v>5.4296995179981504</v>
      </c>
      <c r="Y15" s="32">
        <v>2.88780637883294</v>
      </c>
      <c r="Z15" s="32">
        <v>4.2252076710081E-2</v>
      </c>
    </row>
    <row r="16" spans="1:26" x14ac:dyDescent="0.25">
      <c r="A16" s="27" t="s">
        <v>18</v>
      </c>
      <c r="B16" s="25" t="s">
        <v>19</v>
      </c>
      <c r="C16" s="25" t="s">
        <v>27</v>
      </c>
      <c r="D16" s="32">
        <v>68.916200000000003</v>
      </c>
      <c r="E16" s="32">
        <v>0.44309999999999999</v>
      </c>
      <c r="F16" s="32">
        <v>14.3687</v>
      </c>
      <c r="G16" s="32">
        <v>3.0413999999999999</v>
      </c>
      <c r="H16" s="32">
        <v>0.1883</v>
      </c>
      <c r="I16" s="32">
        <v>0.39079999999999998</v>
      </c>
      <c r="J16" s="32">
        <v>1.7568999999999999</v>
      </c>
      <c r="K16" s="32">
        <v>5.3330000000000002</v>
      </c>
      <c r="L16" s="32">
        <v>2.8180000000000001</v>
      </c>
      <c r="M16" s="32">
        <v>9.1999999999999998E-2</v>
      </c>
      <c r="N16" s="32">
        <v>0</v>
      </c>
      <c r="O16" s="32">
        <v>97.348399999999998</v>
      </c>
      <c r="Q16" s="32">
        <v>70.793356644793406</v>
      </c>
      <c r="R16" s="32">
        <v>0.45516926831873999</v>
      </c>
      <c r="S16" s="32">
        <v>14.7600782344651</v>
      </c>
      <c r="T16" s="32">
        <v>3.1242424117910499</v>
      </c>
      <c r="U16" s="32">
        <v>0.19342896236609999</v>
      </c>
      <c r="V16" s="32">
        <v>0.40144470787398701</v>
      </c>
      <c r="W16" s="32">
        <v>1.80475488040892</v>
      </c>
      <c r="X16" s="32">
        <v>5.4782615841657396</v>
      </c>
      <c r="Y16" s="32">
        <v>2.8947573868702499</v>
      </c>
      <c r="Z16" s="32">
        <v>9.4505918946793194E-2</v>
      </c>
    </row>
    <row r="17" spans="1:26" x14ac:dyDescent="0.25">
      <c r="A17" s="27" t="s">
        <v>18</v>
      </c>
      <c r="B17" s="25" t="s">
        <v>19</v>
      </c>
      <c r="C17" s="25" t="s">
        <v>28</v>
      </c>
      <c r="D17" s="32">
        <v>69.120400000000004</v>
      </c>
      <c r="E17" s="32">
        <v>0.41970000000000002</v>
      </c>
      <c r="F17" s="32">
        <v>13.9794</v>
      </c>
      <c r="G17" s="32">
        <v>3.0093999999999999</v>
      </c>
      <c r="H17" s="32">
        <v>9.9000000000000005E-2</v>
      </c>
      <c r="I17" s="32">
        <v>0.4042</v>
      </c>
      <c r="J17" s="32">
        <v>1.8112999999999999</v>
      </c>
      <c r="K17" s="32">
        <v>5.2771999999999997</v>
      </c>
      <c r="L17" s="32">
        <v>2.8395000000000001</v>
      </c>
      <c r="M17" s="32">
        <v>5.67E-2</v>
      </c>
      <c r="N17" s="32">
        <v>0</v>
      </c>
      <c r="O17" s="32">
        <v>97.016800000000003</v>
      </c>
      <c r="Q17" s="32">
        <v>71.245804850293993</v>
      </c>
      <c r="R17" s="32">
        <v>0.43260548688474598</v>
      </c>
      <c r="S17" s="32">
        <v>14.4092569534349</v>
      </c>
      <c r="T17" s="32">
        <v>3.1019369841099702</v>
      </c>
      <c r="U17" s="32">
        <v>0.102044182038575</v>
      </c>
      <c r="V17" s="32">
        <v>0.416628872525171</v>
      </c>
      <c r="W17" s="32">
        <v>1.86699623158051</v>
      </c>
      <c r="X17" s="32">
        <v>5.4394702773127896</v>
      </c>
      <c r="Y17" s="32">
        <v>2.9268126757427599</v>
      </c>
      <c r="Z17" s="32">
        <v>5.8443486076638303E-2</v>
      </c>
    </row>
    <row r="18" spans="1:26" x14ac:dyDescent="0.25">
      <c r="A18" s="27" t="s">
        <v>18</v>
      </c>
      <c r="B18" s="25" t="s">
        <v>19</v>
      </c>
      <c r="C18" s="25" t="s">
        <v>29</v>
      </c>
      <c r="D18" s="32">
        <v>69.439700000000002</v>
      </c>
      <c r="E18" s="32">
        <v>0.44579999999999997</v>
      </c>
      <c r="F18" s="32">
        <v>13.959899999999999</v>
      </c>
      <c r="G18" s="32">
        <v>2.9434</v>
      </c>
      <c r="H18" s="32">
        <v>2.8899999999999999E-2</v>
      </c>
      <c r="I18" s="32">
        <v>0.40489999999999998</v>
      </c>
      <c r="J18" s="32">
        <v>1.6511</v>
      </c>
      <c r="K18" s="32">
        <v>5.1947999999999999</v>
      </c>
      <c r="L18" s="32">
        <v>2.7603</v>
      </c>
      <c r="M18" s="32">
        <v>4.7199999999999999E-2</v>
      </c>
      <c r="N18" s="32">
        <v>0</v>
      </c>
      <c r="O18" s="32">
        <v>96.876000000000005</v>
      </c>
      <c r="Q18" s="32">
        <v>71.678950410834503</v>
      </c>
      <c r="R18" s="32">
        <v>0.46017589495850397</v>
      </c>
      <c r="S18" s="32">
        <v>14.410070605722799</v>
      </c>
      <c r="T18" s="32">
        <v>3.0383170238242698</v>
      </c>
      <c r="U18" s="32">
        <v>2.9831950121805201E-2</v>
      </c>
      <c r="V18" s="32">
        <v>0.41795697592799003</v>
      </c>
      <c r="W18" s="32">
        <v>1.70434369709732</v>
      </c>
      <c r="X18" s="32">
        <v>5.36231884057971</v>
      </c>
      <c r="Y18" s="32">
        <v>2.8493125232255698</v>
      </c>
      <c r="Z18" s="32">
        <v>4.8722077707585E-2</v>
      </c>
    </row>
    <row r="19" spans="1:26" x14ac:dyDescent="0.25">
      <c r="A19" s="27" t="s">
        <v>18</v>
      </c>
      <c r="B19" s="25" t="s">
        <v>19</v>
      </c>
      <c r="C19" s="25" t="s">
        <v>30</v>
      </c>
      <c r="D19" s="32">
        <v>68.902299999999997</v>
      </c>
      <c r="E19" s="32">
        <v>0.44209999999999999</v>
      </c>
      <c r="F19" s="32">
        <v>13.829700000000001</v>
      </c>
      <c r="G19" s="32">
        <v>3.0348000000000002</v>
      </c>
      <c r="H19" s="32">
        <v>5.33E-2</v>
      </c>
      <c r="I19" s="32">
        <v>0.39829999999999999</v>
      </c>
      <c r="J19" s="32">
        <v>1.6765000000000001</v>
      </c>
      <c r="K19" s="32">
        <v>5.2630999999999997</v>
      </c>
      <c r="L19" s="32">
        <v>2.9817</v>
      </c>
      <c r="M19" s="32">
        <v>0.1148</v>
      </c>
      <c r="N19" s="32">
        <v>0</v>
      </c>
      <c r="O19" s="32">
        <v>96.696600000000004</v>
      </c>
      <c r="Q19" s="32">
        <v>71.2561765356796</v>
      </c>
      <c r="R19" s="32">
        <v>0.45720325223430802</v>
      </c>
      <c r="S19" s="32">
        <v>14.302157469859299</v>
      </c>
      <c r="T19" s="32">
        <v>3.1384764304019002</v>
      </c>
      <c r="U19" s="32">
        <v>5.5120862574278701E-2</v>
      </c>
      <c r="V19" s="32">
        <v>0.41190693364606401</v>
      </c>
      <c r="W19" s="32">
        <v>1.73377347290391</v>
      </c>
      <c r="X19" s="32">
        <v>5.4429007845156896</v>
      </c>
      <c r="Y19" s="32">
        <v>3.0835624003325899</v>
      </c>
      <c r="Z19" s="32">
        <v>0.118721857852293</v>
      </c>
    </row>
    <row r="20" spans="1:26" x14ac:dyDescent="0.25">
      <c r="A20" s="27" t="s">
        <v>18</v>
      </c>
      <c r="B20" s="25" t="s">
        <v>19</v>
      </c>
      <c r="C20" s="25" t="s">
        <v>31</v>
      </c>
      <c r="D20" s="32">
        <v>68.840500000000006</v>
      </c>
      <c r="E20" s="32">
        <v>0.40860000000000002</v>
      </c>
      <c r="F20" s="32">
        <v>13.924899999999999</v>
      </c>
      <c r="G20" s="32">
        <v>2.9843000000000002</v>
      </c>
      <c r="H20" s="32">
        <v>0.10680000000000001</v>
      </c>
      <c r="I20" s="32">
        <v>0.42349999999999999</v>
      </c>
      <c r="J20" s="32">
        <v>1.6941999999999999</v>
      </c>
      <c r="K20" s="32">
        <v>5.2671000000000001</v>
      </c>
      <c r="L20" s="32">
        <v>2.8243</v>
      </c>
      <c r="M20" s="32">
        <v>8.7999999999999995E-2</v>
      </c>
      <c r="N20" s="32">
        <v>0</v>
      </c>
      <c r="O20" s="32">
        <v>96.562200000000004</v>
      </c>
      <c r="Q20" s="32">
        <v>71.291354173786402</v>
      </c>
      <c r="R20" s="32">
        <v>0.42314694569924899</v>
      </c>
      <c r="S20" s="32">
        <v>14.420653216268899</v>
      </c>
      <c r="T20" s="32">
        <v>3.0905468185273302</v>
      </c>
      <c r="U20" s="32">
        <v>0.11060228536632299</v>
      </c>
      <c r="V20" s="32">
        <v>0.43857741435054298</v>
      </c>
      <c r="W20" s="32">
        <v>1.7545167777867501</v>
      </c>
      <c r="X20" s="32">
        <v>5.4546188881363502</v>
      </c>
      <c r="Y20" s="32">
        <v>2.9248505108624299</v>
      </c>
      <c r="Z20" s="32">
        <v>9.1132969215697204E-2</v>
      </c>
    </row>
    <row r="21" spans="1:26" x14ac:dyDescent="0.25">
      <c r="A21" s="27" t="s">
        <v>18</v>
      </c>
      <c r="B21" s="25" t="s">
        <v>19</v>
      </c>
      <c r="C21" s="25" t="s">
        <v>32</v>
      </c>
      <c r="D21" s="32">
        <v>68.660600000000002</v>
      </c>
      <c r="E21" s="32">
        <v>0.4904</v>
      </c>
      <c r="F21" s="32">
        <v>13.7652</v>
      </c>
      <c r="G21" s="32">
        <v>2.9180000000000001</v>
      </c>
      <c r="H21" s="32">
        <v>0.14799999999999999</v>
      </c>
      <c r="I21" s="32">
        <v>0.41499999999999998</v>
      </c>
      <c r="J21" s="32">
        <v>1.6636</v>
      </c>
      <c r="K21" s="32">
        <v>5.4903000000000004</v>
      </c>
      <c r="L21" s="32">
        <v>2.9184000000000001</v>
      </c>
      <c r="M21" s="32">
        <v>4.9799999999999997E-2</v>
      </c>
      <c r="N21" s="32">
        <v>0</v>
      </c>
      <c r="O21" s="32">
        <v>96.519300000000001</v>
      </c>
      <c r="Q21" s="32">
        <v>71.136653498315894</v>
      </c>
      <c r="R21" s="32">
        <v>0.50808491151510604</v>
      </c>
      <c r="S21" s="32">
        <v>14.2616036378217</v>
      </c>
      <c r="T21" s="32">
        <v>3.0232295509809899</v>
      </c>
      <c r="U21" s="32">
        <v>0.153337208206027</v>
      </c>
      <c r="V21" s="32">
        <v>0.42996582030744102</v>
      </c>
      <c r="W21" s="32">
        <v>1.7235931052131499</v>
      </c>
      <c r="X21" s="32">
        <v>5.6882923933348</v>
      </c>
      <c r="Y21" s="32">
        <v>3.02364397586804</v>
      </c>
      <c r="Z21" s="32">
        <v>5.1595898436892898E-2</v>
      </c>
    </row>
    <row r="22" spans="1:26" x14ac:dyDescent="0.25">
      <c r="A22" s="27" t="s">
        <v>18</v>
      </c>
      <c r="B22" s="25" t="s">
        <v>19</v>
      </c>
      <c r="C22" s="25" t="s">
        <v>33</v>
      </c>
      <c r="D22" s="32">
        <v>68.670699999999997</v>
      </c>
      <c r="E22" s="32">
        <v>0.49180000000000001</v>
      </c>
      <c r="F22" s="32">
        <v>14.0251</v>
      </c>
      <c r="G22" s="32">
        <v>2.8347000000000002</v>
      </c>
      <c r="H22" s="32">
        <v>8.2400000000000001E-2</v>
      </c>
      <c r="I22" s="32">
        <v>0.3911</v>
      </c>
      <c r="J22" s="32">
        <v>1.6839999999999999</v>
      </c>
      <c r="K22" s="32">
        <v>5.2516999999999996</v>
      </c>
      <c r="L22" s="32">
        <v>2.7921</v>
      </c>
      <c r="M22" s="32">
        <v>9.5000000000000001E-2</v>
      </c>
      <c r="N22" s="32">
        <v>0</v>
      </c>
      <c r="O22" s="32">
        <v>96.318600000000004</v>
      </c>
      <c r="Q22" s="32">
        <v>71.295367665227701</v>
      </c>
      <c r="R22" s="32">
        <v>0.51059712246648103</v>
      </c>
      <c r="S22" s="32">
        <v>14.561154335715001</v>
      </c>
      <c r="T22" s="32">
        <v>2.94304526851512</v>
      </c>
      <c r="U22" s="32">
        <v>8.5549416208292095E-2</v>
      </c>
      <c r="V22" s="32">
        <v>0.40604826066824101</v>
      </c>
      <c r="W22" s="32">
        <v>1.74836428270344</v>
      </c>
      <c r="X22" s="32">
        <v>5.4524255958869796</v>
      </c>
      <c r="Y22" s="32">
        <v>2.8988170509122799</v>
      </c>
      <c r="Z22" s="32">
        <v>9.8631001696453197E-2</v>
      </c>
    </row>
    <row r="23" spans="1:26" x14ac:dyDescent="0.25">
      <c r="A23" s="27" t="s">
        <v>18</v>
      </c>
      <c r="B23" s="25" t="s">
        <v>19</v>
      </c>
      <c r="C23" s="25" t="s">
        <v>34</v>
      </c>
      <c r="D23" s="32">
        <v>68.753299999999996</v>
      </c>
      <c r="E23" s="32">
        <v>0.42830000000000001</v>
      </c>
      <c r="F23" s="32">
        <v>13.8818</v>
      </c>
      <c r="G23" s="32">
        <v>2.8561000000000001</v>
      </c>
      <c r="H23" s="32">
        <v>0.1158</v>
      </c>
      <c r="I23" s="32">
        <v>0.43109999999999998</v>
      </c>
      <c r="J23" s="32">
        <v>1.6924999999999999</v>
      </c>
      <c r="K23" s="32">
        <v>5.3357999999999999</v>
      </c>
      <c r="L23" s="32">
        <v>2.7582</v>
      </c>
      <c r="M23" s="32">
        <v>6.3500000000000001E-2</v>
      </c>
      <c r="N23" s="32">
        <v>0</v>
      </c>
      <c r="O23" s="32">
        <v>96.316400000000002</v>
      </c>
      <c r="Q23" s="32">
        <v>71.382755169420804</v>
      </c>
      <c r="R23" s="32">
        <v>0.44468024137114798</v>
      </c>
      <c r="S23" s="32">
        <v>14.412706454975501</v>
      </c>
      <c r="T23" s="32">
        <v>2.96533093014274</v>
      </c>
      <c r="U23" s="32">
        <v>0.120228746091008</v>
      </c>
      <c r="V23" s="32">
        <v>0.44758732676885798</v>
      </c>
      <c r="W23" s="32">
        <v>1.75722929843723</v>
      </c>
      <c r="X23" s="32">
        <v>5.53986652325045</v>
      </c>
      <c r="Y23" s="32">
        <v>2.86368676570138</v>
      </c>
      <c r="Z23" s="32">
        <v>6.5928543840924295E-2</v>
      </c>
    </row>
    <row r="24" spans="1:26" x14ac:dyDescent="0.25">
      <c r="A24" s="27" t="s">
        <v>18</v>
      </c>
      <c r="B24" s="25" t="s">
        <v>19</v>
      </c>
      <c r="C24" s="25" t="s">
        <v>35</v>
      </c>
      <c r="D24" s="32">
        <v>68.389399999999995</v>
      </c>
      <c r="E24" s="32">
        <v>0.40799999999999997</v>
      </c>
      <c r="F24" s="32">
        <v>13.714</v>
      </c>
      <c r="G24" s="32">
        <v>3.0899000000000001</v>
      </c>
      <c r="H24" s="32">
        <v>0.12989999999999999</v>
      </c>
      <c r="I24" s="32">
        <v>0.4123</v>
      </c>
      <c r="J24" s="32">
        <v>1.7674000000000001</v>
      </c>
      <c r="K24" s="32">
        <v>5.1166</v>
      </c>
      <c r="L24" s="32">
        <v>2.8618000000000001</v>
      </c>
      <c r="M24" s="32">
        <v>4.3499999999999997E-2</v>
      </c>
      <c r="N24" s="32">
        <v>0</v>
      </c>
      <c r="O24" s="32">
        <v>95.9328</v>
      </c>
      <c r="Q24" s="32">
        <v>71.288860535708295</v>
      </c>
      <c r="R24" s="32">
        <v>0.42529770839587699</v>
      </c>
      <c r="S24" s="32">
        <v>14.295423463090801</v>
      </c>
      <c r="T24" s="32">
        <v>3.2209004636578902</v>
      </c>
      <c r="U24" s="32">
        <v>0.13540728509957001</v>
      </c>
      <c r="V24" s="32">
        <v>0.42978001267554</v>
      </c>
      <c r="W24" s="32">
        <v>1.8423312985756699</v>
      </c>
      <c r="X24" s="32">
        <v>5.3335251342606496</v>
      </c>
      <c r="Y24" s="32">
        <v>2.98312985756696</v>
      </c>
      <c r="Z24" s="32">
        <v>4.5344240968678097E-2</v>
      </c>
    </row>
    <row r="25" spans="1:26" x14ac:dyDescent="0.25">
      <c r="A25" s="27" t="s">
        <v>18</v>
      </c>
      <c r="B25" s="25" t="s">
        <v>19</v>
      </c>
      <c r="C25" s="25" t="s">
        <v>36</v>
      </c>
      <c r="D25" s="32">
        <v>68.025099999999995</v>
      </c>
      <c r="E25" s="32">
        <v>0.47399999999999998</v>
      </c>
      <c r="F25" s="32">
        <v>13.792400000000001</v>
      </c>
      <c r="G25" s="32">
        <v>2.9773000000000001</v>
      </c>
      <c r="H25" s="32">
        <v>0.24540000000000001</v>
      </c>
      <c r="I25" s="32">
        <v>0.3947</v>
      </c>
      <c r="J25" s="32">
        <v>1.5766</v>
      </c>
      <c r="K25" s="32">
        <v>5.3196000000000003</v>
      </c>
      <c r="L25" s="32">
        <v>2.8677000000000001</v>
      </c>
      <c r="M25" s="32">
        <v>0.1033</v>
      </c>
      <c r="N25" s="32">
        <v>0</v>
      </c>
      <c r="O25" s="32">
        <v>95.7761</v>
      </c>
      <c r="Q25" s="32">
        <v>71.025130486624505</v>
      </c>
      <c r="R25" s="32">
        <v>0.49490426108392399</v>
      </c>
      <c r="S25" s="32">
        <v>14.400669895725599</v>
      </c>
      <c r="T25" s="32">
        <v>3.1086043386606899</v>
      </c>
      <c r="U25" s="32">
        <v>0.25622258580167701</v>
      </c>
      <c r="V25" s="32">
        <v>0.41210698702494702</v>
      </c>
      <c r="W25" s="32">
        <v>1.6461309241031901</v>
      </c>
      <c r="X25" s="32">
        <v>5.5542040237595796</v>
      </c>
      <c r="Y25" s="32">
        <v>2.9941707795577401</v>
      </c>
      <c r="Z25" s="32">
        <v>0.107855717658163</v>
      </c>
    </row>
    <row r="26" spans="1:26" x14ac:dyDescent="0.25">
      <c r="A26" s="27" t="s">
        <v>18</v>
      </c>
      <c r="B26" s="25" t="s">
        <v>19</v>
      </c>
      <c r="C26" s="25" t="s">
        <v>37</v>
      </c>
      <c r="D26" s="32">
        <v>68.230500000000006</v>
      </c>
      <c r="E26" s="32">
        <v>0.38800000000000001</v>
      </c>
      <c r="F26" s="32">
        <v>13.914999999999999</v>
      </c>
      <c r="G26" s="32">
        <v>3.0388000000000002</v>
      </c>
      <c r="H26" s="32">
        <v>0.1089</v>
      </c>
      <c r="I26" s="32">
        <v>0.38700000000000001</v>
      </c>
      <c r="J26" s="32">
        <v>1.6275999999999999</v>
      </c>
      <c r="K26" s="32">
        <v>5.0780000000000003</v>
      </c>
      <c r="L26" s="32">
        <v>2.7902999999999998</v>
      </c>
      <c r="M26" s="32">
        <v>6.3299999999999995E-2</v>
      </c>
      <c r="N26" s="32">
        <v>0</v>
      </c>
      <c r="O26" s="32">
        <v>95.627399999999994</v>
      </c>
      <c r="Q26" s="32">
        <v>71.350366108458502</v>
      </c>
      <c r="R26" s="32">
        <v>0.405741450672088</v>
      </c>
      <c r="S26" s="32">
        <v>14.5512687786137</v>
      </c>
      <c r="T26" s="32">
        <v>3.1777503100575801</v>
      </c>
      <c r="U26" s="32">
        <v>0.11387949478914999</v>
      </c>
      <c r="V26" s="32">
        <v>0.40469572528375802</v>
      </c>
      <c r="W26" s="32">
        <v>1.70202264204611</v>
      </c>
      <c r="X26" s="32">
        <v>5.3101935219403602</v>
      </c>
      <c r="Y26" s="32">
        <v>2.9178875510575399</v>
      </c>
      <c r="Z26" s="32">
        <v>6.6194417081296794E-2</v>
      </c>
    </row>
    <row r="27" spans="1:26" x14ac:dyDescent="0.25">
      <c r="A27" s="27" t="s">
        <v>18</v>
      </c>
      <c r="B27" s="25" t="s">
        <v>19</v>
      </c>
      <c r="C27" s="25" t="s">
        <v>38</v>
      </c>
      <c r="D27" s="32">
        <v>68.255399999999995</v>
      </c>
      <c r="E27" s="32">
        <v>0.42780000000000001</v>
      </c>
      <c r="F27" s="32">
        <v>13.6798</v>
      </c>
      <c r="G27" s="32">
        <v>3.1577000000000002</v>
      </c>
      <c r="H27" s="32">
        <v>0.15659999999999999</v>
      </c>
      <c r="I27" s="32">
        <v>0.39290000000000003</v>
      </c>
      <c r="J27" s="32">
        <v>1.7005999999999999</v>
      </c>
      <c r="K27" s="32">
        <v>5.1132</v>
      </c>
      <c r="L27" s="32">
        <v>2.6305000000000001</v>
      </c>
      <c r="M27" s="32">
        <v>9.7199999999999995E-2</v>
      </c>
      <c r="N27" s="32">
        <v>0</v>
      </c>
      <c r="O27" s="32">
        <v>95.611699999999999</v>
      </c>
      <c r="Q27" s="32">
        <v>71.3881250934771</v>
      </c>
      <c r="R27" s="32">
        <v>0.44743478047142798</v>
      </c>
      <c r="S27" s="32">
        <v>14.307663183480701</v>
      </c>
      <c r="T27" s="32">
        <v>3.3026292807261002</v>
      </c>
      <c r="U27" s="32">
        <v>0.16378748625952699</v>
      </c>
      <c r="V27" s="32">
        <v>0.41093297159238901</v>
      </c>
      <c r="W27" s="32">
        <v>1.7786526125986699</v>
      </c>
      <c r="X27" s="32">
        <v>5.3478810647650903</v>
      </c>
      <c r="Y27" s="32">
        <v>2.75123232826108</v>
      </c>
      <c r="Z27" s="32">
        <v>0.101661198367982</v>
      </c>
    </row>
    <row r="28" spans="1:26" x14ac:dyDescent="0.25">
      <c r="A28" s="27" t="s">
        <v>18</v>
      </c>
      <c r="B28" s="25" t="s">
        <v>19</v>
      </c>
      <c r="C28" s="25" t="s">
        <v>39</v>
      </c>
      <c r="D28" s="32">
        <v>68.177400000000006</v>
      </c>
      <c r="E28" s="32">
        <v>0.433</v>
      </c>
      <c r="F28" s="32">
        <v>13.819599999999999</v>
      </c>
      <c r="G28" s="32">
        <v>2.9068999999999998</v>
      </c>
      <c r="H28" s="32">
        <v>0.12130000000000001</v>
      </c>
      <c r="I28" s="32">
        <v>0.43440000000000001</v>
      </c>
      <c r="J28" s="32">
        <v>1.7663</v>
      </c>
      <c r="K28" s="32">
        <v>4.9736000000000002</v>
      </c>
      <c r="L28" s="32">
        <v>2.8485</v>
      </c>
      <c r="M28" s="32">
        <v>0.10730000000000001</v>
      </c>
      <c r="N28" s="32">
        <v>0</v>
      </c>
      <c r="O28" s="32">
        <v>95.588300000000004</v>
      </c>
      <c r="Q28" s="32">
        <v>71.324000949907102</v>
      </c>
      <c r="R28" s="32">
        <v>0.45298430874908302</v>
      </c>
      <c r="S28" s="32">
        <v>14.457417905747899</v>
      </c>
      <c r="T28" s="32">
        <v>3.04106255681919</v>
      </c>
      <c r="U28" s="32">
        <v>0.126898375638023</v>
      </c>
      <c r="V28" s="32">
        <v>0.45444892314226698</v>
      </c>
      <c r="W28" s="32">
        <v>1.8478202876293399</v>
      </c>
      <c r="X28" s="32">
        <v>5.2031472471003299</v>
      </c>
      <c r="Y28" s="32">
        <v>2.9799672135606601</v>
      </c>
      <c r="Z28" s="32">
        <v>0.112252231706182</v>
      </c>
    </row>
    <row r="29" spans="1:26" x14ac:dyDescent="0.25">
      <c r="A29" s="27"/>
      <c r="C29" s="38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 x14ac:dyDescent="0.25">
      <c r="A30" s="27" t="s">
        <v>40</v>
      </c>
      <c r="B30" s="25" t="s">
        <v>41</v>
      </c>
      <c r="C30" s="25" t="s">
        <v>42</v>
      </c>
      <c r="D30" s="32">
        <v>71.323800000000006</v>
      </c>
      <c r="E30" s="32">
        <v>0.46260000000000001</v>
      </c>
      <c r="F30" s="32">
        <v>14.4238</v>
      </c>
      <c r="G30" s="32">
        <v>2.9489999999999998</v>
      </c>
      <c r="H30" s="32">
        <v>0.14810000000000001</v>
      </c>
      <c r="I30" s="32">
        <v>0.40389999999999998</v>
      </c>
      <c r="J30" s="32">
        <v>1.7069000000000001</v>
      </c>
      <c r="K30" s="32">
        <v>5.2839999999999998</v>
      </c>
      <c r="L30" s="32">
        <v>2.9304000000000001</v>
      </c>
      <c r="M30" s="32">
        <v>5.62E-2</v>
      </c>
      <c r="N30" s="32">
        <v>0.20780000000000001</v>
      </c>
      <c r="O30" s="32">
        <f t="shared" ref="O30:O49" si="0">D30+E30+F30+G30+H30+I30+J30+K30+L30+M30+N30</f>
        <v>99.896500000000017</v>
      </c>
      <c r="Q30" s="32">
        <v>71.546524330240004</v>
      </c>
      <c r="R30" s="32">
        <v>0.464044570748741</v>
      </c>
      <c r="S30" s="32">
        <v>14.4688415036007</v>
      </c>
      <c r="T30" s="32">
        <v>2.95820890431914</v>
      </c>
      <c r="U30" s="32">
        <v>0.14856247498462699</v>
      </c>
      <c r="V30" s="32">
        <v>0.40516126702424599</v>
      </c>
      <c r="W30" s="32">
        <v>1.7122301725270801</v>
      </c>
      <c r="X30" s="32">
        <v>5.3005004579255202</v>
      </c>
      <c r="Y30" s="32">
        <v>2.93955082170798</v>
      </c>
      <c r="Z30" s="32">
        <v>5.63754969219179E-2</v>
      </c>
    </row>
    <row r="31" spans="1:26" x14ac:dyDescent="0.25">
      <c r="A31" s="27" t="s">
        <v>40</v>
      </c>
      <c r="B31" s="25" t="s">
        <v>41</v>
      </c>
      <c r="C31" s="25" t="s">
        <v>43</v>
      </c>
      <c r="D31" s="32">
        <v>70.687299999999993</v>
      </c>
      <c r="E31" s="32">
        <v>0.44900000000000001</v>
      </c>
      <c r="F31" s="32">
        <v>14.254899999999999</v>
      </c>
      <c r="G31" s="32">
        <v>3.0276999999999998</v>
      </c>
      <c r="H31" s="32">
        <v>0.1171</v>
      </c>
      <c r="I31" s="32">
        <v>0.45850000000000002</v>
      </c>
      <c r="J31" s="32">
        <v>1.7998000000000001</v>
      </c>
      <c r="K31" s="32">
        <v>5.6246</v>
      </c>
      <c r="L31" s="32">
        <v>2.8975</v>
      </c>
      <c r="M31" s="32">
        <v>7.7600000000000002E-2</v>
      </c>
      <c r="N31" s="32">
        <v>0.2697</v>
      </c>
      <c r="O31" s="32">
        <f t="shared" si="0"/>
        <v>99.663699999999992</v>
      </c>
      <c r="Q31" s="32">
        <v>71.118276757148294</v>
      </c>
      <c r="R31" s="32">
        <v>0.451737529428336</v>
      </c>
      <c r="S31" s="32">
        <v>14.3418113769443</v>
      </c>
      <c r="T31" s="32">
        <v>3.0461597279513901</v>
      </c>
      <c r="U31" s="32">
        <v>0.117813952552468</v>
      </c>
      <c r="V31" s="32">
        <v>0.46129545042960302</v>
      </c>
      <c r="W31" s="32">
        <v>1.8107732861138499</v>
      </c>
      <c r="X31" s="32">
        <v>5.6588928909189704</v>
      </c>
      <c r="Y31" s="32">
        <v>2.9151659053866399</v>
      </c>
      <c r="Z31" s="32">
        <v>7.8073123126144395E-2</v>
      </c>
    </row>
    <row r="32" spans="1:26" x14ac:dyDescent="0.25">
      <c r="A32" s="27" t="s">
        <v>40</v>
      </c>
      <c r="B32" s="25" t="s">
        <v>41</v>
      </c>
      <c r="C32" s="25" t="s">
        <v>44</v>
      </c>
      <c r="D32" s="32">
        <v>71.052999999999997</v>
      </c>
      <c r="E32" s="32">
        <v>0.42270000000000002</v>
      </c>
      <c r="F32" s="32">
        <v>14.257</v>
      </c>
      <c r="G32" s="32">
        <v>2.9984000000000002</v>
      </c>
      <c r="H32" s="32">
        <v>0.1318</v>
      </c>
      <c r="I32" s="32">
        <v>0.45900000000000002</v>
      </c>
      <c r="J32" s="32">
        <v>1.6249</v>
      </c>
      <c r="K32" s="32">
        <v>5.5336999999999996</v>
      </c>
      <c r="L32" s="32">
        <v>2.82</v>
      </c>
      <c r="M32" s="32">
        <v>8.9099999999999999E-2</v>
      </c>
      <c r="N32" s="32">
        <v>0.25330000000000003</v>
      </c>
      <c r="O32" s="32">
        <f t="shared" si="0"/>
        <v>99.642899999999997</v>
      </c>
      <c r="Q32" s="32">
        <v>71.489371121324595</v>
      </c>
      <c r="R32" s="32">
        <v>0.42529600682566399</v>
      </c>
      <c r="S32" s="32">
        <v>14.344559189291401</v>
      </c>
      <c r="T32" s="32">
        <v>3.0168146365414499</v>
      </c>
      <c r="U32" s="32">
        <v>0.13260944807102601</v>
      </c>
      <c r="V32" s="32">
        <v>0.46181894282701602</v>
      </c>
      <c r="W32" s="32">
        <v>1.63487930326714</v>
      </c>
      <c r="X32" s="32">
        <v>5.5676851501565601</v>
      </c>
      <c r="Y32" s="32">
        <v>2.83731899514637</v>
      </c>
      <c r="Z32" s="32">
        <v>8.96472065487737E-2</v>
      </c>
    </row>
    <row r="33" spans="1:26" x14ac:dyDescent="0.25">
      <c r="A33" s="27" t="s">
        <v>40</v>
      </c>
      <c r="B33" s="25" t="s">
        <v>41</v>
      </c>
      <c r="C33" s="25" t="s">
        <v>45</v>
      </c>
      <c r="D33" s="32">
        <v>70.777900000000002</v>
      </c>
      <c r="E33" s="32">
        <v>0.45739999999999997</v>
      </c>
      <c r="F33" s="32">
        <v>14.4565</v>
      </c>
      <c r="G33" s="32">
        <v>3.31</v>
      </c>
      <c r="H33" s="32">
        <v>0.1593</v>
      </c>
      <c r="I33" s="32">
        <v>0.42209999999999998</v>
      </c>
      <c r="J33" s="32">
        <v>1.6642999999999999</v>
      </c>
      <c r="K33" s="32">
        <v>5.1050000000000004</v>
      </c>
      <c r="L33" s="32">
        <v>2.8654000000000002</v>
      </c>
      <c r="M33" s="32">
        <v>6.5799999999999997E-2</v>
      </c>
      <c r="N33" s="32">
        <v>0.26269999999999999</v>
      </c>
      <c r="O33" s="32">
        <f t="shared" si="0"/>
        <v>99.546400000000006</v>
      </c>
      <c r="Q33" s="32">
        <v>71.288539810663806</v>
      </c>
      <c r="R33" s="32">
        <v>0.460699994057433</v>
      </c>
      <c r="S33" s="32">
        <v>14.560799003260399</v>
      </c>
      <c r="T33" s="32">
        <v>3.3338805866421199</v>
      </c>
      <c r="U33" s="32">
        <v>0.16044929832389401</v>
      </c>
      <c r="V33" s="32">
        <v>0.42514531589777599</v>
      </c>
      <c r="W33" s="32">
        <v>1.67630738983338</v>
      </c>
      <c r="X33" s="32">
        <v>5.1418309349873104</v>
      </c>
      <c r="Y33" s="32">
        <v>2.88607294047261</v>
      </c>
      <c r="Z33" s="32">
        <v>6.6274725861344794E-2</v>
      </c>
    </row>
    <row r="34" spans="1:26" x14ac:dyDescent="0.25">
      <c r="A34" s="27" t="s">
        <v>40</v>
      </c>
      <c r="B34" s="25" t="s">
        <v>41</v>
      </c>
      <c r="C34" s="25" t="s">
        <v>46</v>
      </c>
      <c r="D34" s="32">
        <v>70.599699999999999</v>
      </c>
      <c r="E34" s="32">
        <v>0.46970000000000001</v>
      </c>
      <c r="F34" s="32">
        <v>14.4018</v>
      </c>
      <c r="G34" s="32">
        <v>2.9037999999999999</v>
      </c>
      <c r="H34" s="32">
        <v>0.16550000000000001</v>
      </c>
      <c r="I34" s="32">
        <v>0.42949999999999999</v>
      </c>
      <c r="J34" s="32">
        <v>1.6762999999999999</v>
      </c>
      <c r="K34" s="32">
        <v>5.6490999999999998</v>
      </c>
      <c r="L34" s="32">
        <v>2.8489</v>
      </c>
      <c r="M34" s="32">
        <v>0.1002</v>
      </c>
      <c r="N34" s="32">
        <v>0.27800000000000002</v>
      </c>
      <c r="O34" s="32">
        <f t="shared" si="0"/>
        <v>99.522500000000008</v>
      </c>
      <c r="Q34" s="32">
        <v>71.137141101018202</v>
      </c>
      <c r="R34" s="32">
        <v>0.47327559713636502</v>
      </c>
      <c r="S34" s="32">
        <v>14.511433882985999</v>
      </c>
      <c r="T34" s="32">
        <v>2.92590521389095</v>
      </c>
      <c r="U34" s="32">
        <v>0.16675987082407601</v>
      </c>
      <c r="V34" s="32">
        <v>0.432769574132572</v>
      </c>
      <c r="W34" s="32">
        <v>1.68906085475769</v>
      </c>
      <c r="X34" s="32">
        <v>5.6921038445455396</v>
      </c>
      <c r="Y34" s="32">
        <v>2.8705872869529299</v>
      </c>
      <c r="Z34" s="32">
        <v>0.100962773755724</v>
      </c>
    </row>
    <row r="35" spans="1:26" x14ac:dyDescent="0.25">
      <c r="A35" s="27" t="s">
        <v>40</v>
      </c>
      <c r="B35" s="25" t="s">
        <v>41</v>
      </c>
      <c r="C35" s="25" t="s">
        <v>47</v>
      </c>
      <c r="D35" s="32">
        <v>70.987099999999998</v>
      </c>
      <c r="E35" s="32">
        <v>0.4864</v>
      </c>
      <c r="F35" s="32">
        <v>14.4046</v>
      </c>
      <c r="G35" s="32">
        <v>3.0510000000000002</v>
      </c>
      <c r="H35" s="32">
        <v>8.3199999999999996E-2</v>
      </c>
      <c r="I35" s="32">
        <v>0.39389999999999997</v>
      </c>
      <c r="J35" s="32">
        <v>1.6516999999999999</v>
      </c>
      <c r="K35" s="32">
        <v>5.2348999999999997</v>
      </c>
      <c r="L35" s="32">
        <v>2.8494999999999999</v>
      </c>
      <c r="M35" s="32">
        <v>7.2999999999999995E-2</v>
      </c>
      <c r="N35" s="32">
        <v>0.27429999999999999</v>
      </c>
      <c r="O35" s="32">
        <f t="shared" si="0"/>
        <v>99.48960000000001</v>
      </c>
      <c r="Q35" s="32">
        <v>71.548541404400297</v>
      </c>
      <c r="R35" s="32">
        <v>0.49024696795756301</v>
      </c>
      <c r="S35" s="32">
        <v>14.5185268804307</v>
      </c>
      <c r="T35" s="32">
        <v>3.0751305494213099</v>
      </c>
      <c r="U35" s="32">
        <v>8.3858033992740999E-2</v>
      </c>
      <c r="V35" s="32">
        <v>0.397015379684383</v>
      </c>
      <c r="W35" s="32">
        <v>1.6647633983871399</v>
      </c>
      <c r="X35" s="32">
        <v>5.2763031508245204</v>
      </c>
      <c r="Y35" s="32">
        <v>2.8720368733451398</v>
      </c>
      <c r="Z35" s="32">
        <v>7.3577361556130899E-2</v>
      </c>
    </row>
    <row r="36" spans="1:26" x14ac:dyDescent="0.25">
      <c r="A36" s="27" t="s">
        <v>40</v>
      </c>
      <c r="B36" s="25" t="s">
        <v>41</v>
      </c>
      <c r="C36" s="25" t="s">
        <v>48</v>
      </c>
      <c r="D36" s="32">
        <v>70.946299999999994</v>
      </c>
      <c r="E36" s="32">
        <v>0.45579999999999998</v>
      </c>
      <c r="F36" s="32">
        <v>14.330500000000001</v>
      </c>
      <c r="G36" s="32">
        <v>2.9632999999999998</v>
      </c>
      <c r="H36" s="32">
        <v>8.9499999999999996E-2</v>
      </c>
      <c r="I36" s="32">
        <v>0.3508</v>
      </c>
      <c r="J36" s="32">
        <v>1.7575000000000001</v>
      </c>
      <c r="K36" s="32">
        <v>5.3074000000000003</v>
      </c>
      <c r="L36" s="32">
        <v>2.8776000000000002</v>
      </c>
      <c r="M36" s="32">
        <v>9.4700000000000006E-2</v>
      </c>
      <c r="N36" s="32">
        <v>0.29530000000000001</v>
      </c>
      <c r="O36" s="32">
        <f t="shared" si="0"/>
        <v>99.468699999999998</v>
      </c>
      <c r="Q36" s="32">
        <v>71.537630049993197</v>
      </c>
      <c r="R36" s="32">
        <v>0.459599045711854</v>
      </c>
      <c r="S36" s="32">
        <v>14.4499432307453</v>
      </c>
      <c r="T36" s="32">
        <v>2.9879987980648002</v>
      </c>
      <c r="U36" s="32">
        <v>9.0245973214591796E-2</v>
      </c>
      <c r="V36" s="32">
        <v>0.35372388160535001</v>
      </c>
      <c r="W36" s="32">
        <v>1.7721485801636301</v>
      </c>
      <c r="X36" s="32">
        <v>5.3516366283701098</v>
      </c>
      <c r="Y36" s="32">
        <v>2.9015844974559699</v>
      </c>
      <c r="Z36" s="32">
        <v>9.5489314675104395E-2</v>
      </c>
    </row>
    <row r="37" spans="1:26" x14ac:dyDescent="0.25">
      <c r="A37" s="27" t="s">
        <v>40</v>
      </c>
      <c r="B37" s="25" t="s">
        <v>41</v>
      </c>
      <c r="C37" s="25" t="s">
        <v>49</v>
      </c>
      <c r="D37" s="32">
        <v>70.694999999999993</v>
      </c>
      <c r="E37" s="32">
        <v>0.45029999999999998</v>
      </c>
      <c r="F37" s="32">
        <v>14.3931</v>
      </c>
      <c r="G37" s="32">
        <v>3.0714999999999999</v>
      </c>
      <c r="H37" s="32">
        <v>0.1066</v>
      </c>
      <c r="I37" s="32">
        <v>0.42030000000000001</v>
      </c>
      <c r="J37" s="32">
        <v>1.7256</v>
      </c>
      <c r="K37" s="32">
        <v>5.3461999999999996</v>
      </c>
      <c r="L37" s="32">
        <v>2.8811</v>
      </c>
      <c r="M37" s="32">
        <v>6.1499999999999999E-2</v>
      </c>
      <c r="N37" s="32">
        <v>0.23710000000000001</v>
      </c>
      <c r="O37" s="32">
        <f t="shared" si="0"/>
        <v>99.388299999999987</v>
      </c>
      <c r="Q37" s="32">
        <v>71.300196064192903</v>
      </c>
      <c r="R37" s="32">
        <v>0.454154866506911</v>
      </c>
      <c r="S37" s="32">
        <v>14.516314477283199</v>
      </c>
      <c r="T37" s="32">
        <v>3.09779407611809</v>
      </c>
      <c r="U37" s="32">
        <v>0.10751256666586</v>
      </c>
      <c r="V37" s="32">
        <v>0.42389804661970798</v>
      </c>
      <c r="W37" s="32">
        <v>1.7403722799118899</v>
      </c>
      <c r="X37" s="32">
        <v>5.3919670160320798</v>
      </c>
      <c r="Y37" s="32">
        <v>2.9057641259006499</v>
      </c>
      <c r="Z37" s="32">
        <v>6.2026480768765303E-2</v>
      </c>
    </row>
    <row r="38" spans="1:26" x14ac:dyDescent="0.25">
      <c r="A38" s="27" t="s">
        <v>40</v>
      </c>
      <c r="B38" s="25" t="s">
        <v>41</v>
      </c>
      <c r="C38" s="25" t="s">
        <v>50</v>
      </c>
      <c r="D38" s="32">
        <v>70.690700000000007</v>
      </c>
      <c r="E38" s="32">
        <v>0.46079999999999999</v>
      </c>
      <c r="F38" s="32">
        <v>14.2836</v>
      </c>
      <c r="G38" s="32">
        <v>3.2004999999999999</v>
      </c>
      <c r="H38" s="32">
        <v>0.13789999999999999</v>
      </c>
      <c r="I38" s="32">
        <v>0.39579999999999999</v>
      </c>
      <c r="J38" s="32">
        <v>1.7498</v>
      </c>
      <c r="K38" s="32">
        <v>5.2628000000000004</v>
      </c>
      <c r="L38" s="32">
        <v>2.8321000000000001</v>
      </c>
      <c r="M38" s="32">
        <v>7.9699999999999993E-2</v>
      </c>
      <c r="N38" s="32">
        <v>0.28920000000000001</v>
      </c>
      <c r="O38" s="32">
        <f t="shared" si="0"/>
        <v>99.382899999999992</v>
      </c>
      <c r="Q38" s="32">
        <v>71.337229309229599</v>
      </c>
      <c r="R38" s="32">
        <v>0.46501442574048601</v>
      </c>
      <c r="S38" s="32">
        <v>14.414236222888</v>
      </c>
      <c r="T38" s="32">
        <v>3.2297714183646402</v>
      </c>
      <c r="U38" s="32">
        <v>0.13916121811981999</v>
      </c>
      <c r="V38" s="32">
        <v>0.39941994294289102</v>
      </c>
      <c r="W38" s="32">
        <v>1.7658034769112501</v>
      </c>
      <c r="X38" s="32">
        <v>5.3109329856489396</v>
      </c>
      <c r="Y38" s="32">
        <v>2.8580020727856601</v>
      </c>
      <c r="Z38" s="32">
        <v>8.0428927368742895E-2</v>
      </c>
    </row>
    <row r="39" spans="1:26" x14ac:dyDescent="0.25">
      <c r="A39" s="27" t="s">
        <v>40</v>
      </c>
      <c r="B39" s="25" t="s">
        <v>41</v>
      </c>
      <c r="C39" s="25" t="s">
        <v>51</v>
      </c>
      <c r="D39" s="32">
        <v>70.579800000000006</v>
      </c>
      <c r="E39" s="32">
        <v>0.45279999999999998</v>
      </c>
      <c r="F39" s="32">
        <v>14.194100000000001</v>
      </c>
      <c r="G39" s="32">
        <v>3.2643</v>
      </c>
      <c r="H39" s="32">
        <v>0.1079</v>
      </c>
      <c r="I39" s="32">
        <v>0.42870000000000003</v>
      </c>
      <c r="J39" s="32">
        <v>1.6697</v>
      </c>
      <c r="K39" s="32">
        <v>5.3129999999999997</v>
      </c>
      <c r="L39" s="32">
        <v>2.8546</v>
      </c>
      <c r="M39" s="32">
        <v>5.7299999999999997E-2</v>
      </c>
      <c r="N39" s="32">
        <v>0.26229999999999998</v>
      </c>
      <c r="O39" s="32">
        <f t="shared" si="0"/>
        <v>99.184500000000028</v>
      </c>
      <c r="Q39" s="32">
        <v>71.348797337705804</v>
      </c>
      <c r="R39" s="32">
        <v>0.457733451136347</v>
      </c>
      <c r="S39" s="32">
        <v>14.348750836516</v>
      </c>
      <c r="T39" s="32">
        <v>3.29986595526585</v>
      </c>
      <c r="U39" s="32">
        <v>0.10907561700002601</v>
      </c>
      <c r="V39" s="32">
        <v>0.43337087125033602</v>
      </c>
      <c r="W39" s="32">
        <v>1.6878921010652801</v>
      </c>
      <c r="X39" s="32">
        <v>5.37088742466302</v>
      </c>
      <c r="Y39" s="32">
        <v>2.88570209720366</v>
      </c>
      <c r="Z39" s="32">
        <v>5.7924308193711797E-2</v>
      </c>
    </row>
    <row r="40" spans="1:26" x14ac:dyDescent="0.25">
      <c r="A40" s="27" t="s">
        <v>40</v>
      </c>
      <c r="B40" s="25" t="s">
        <v>41</v>
      </c>
      <c r="C40" s="25" t="s">
        <v>52</v>
      </c>
      <c r="D40" s="32">
        <v>70.7136</v>
      </c>
      <c r="E40" s="32">
        <v>0.46410000000000001</v>
      </c>
      <c r="F40" s="32">
        <v>14.238300000000001</v>
      </c>
      <c r="G40" s="32">
        <v>2.9609999999999999</v>
      </c>
      <c r="H40" s="32">
        <v>0.1371</v>
      </c>
      <c r="I40" s="32">
        <v>0.38529999999999998</v>
      </c>
      <c r="J40" s="32">
        <v>1.6478999999999999</v>
      </c>
      <c r="K40" s="32">
        <v>5.3155999999999999</v>
      </c>
      <c r="L40" s="32">
        <v>2.9125999999999999</v>
      </c>
      <c r="M40" s="32">
        <v>8.6699999999999999E-2</v>
      </c>
      <c r="N40" s="32">
        <v>0.29920000000000002</v>
      </c>
      <c r="O40" s="32">
        <f t="shared" si="0"/>
        <v>99.1614</v>
      </c>
      <c r="Q40" s="32">
        <v>71.527439203254602</v>
      </c>
      <c r="R40" s="32">
        <v>0.469441303147209</v>
      </c>
      <c r="S40" s="32">
        <v>14.4021678659791</v>
      </c>
      <c r="T40" s="32">
        <v>2.9950779974550401</v>
      </c>
      <c r="U40" s="32">
        <v>0.13867787688317701</v>
      </c>
      <c r="V40" s="32">
        <v>0.38973439798021903</v>
      </c>
      <c r="W40" s="32">
        <v>1.66686559675993</v>
      </c>
      <c r="X40" s="32">
        <v>5.3767769683458404</v>
      </c>
      <c r="Y40" s="32">
        <v>2.9461209643321702</v>
      </c>
      <c r="Z40" s="32">
        <v>8.7697825862665404E-2</v>
      </c>
    </row>
    <row r="41" spans="1:26" x14ac:dyDescent="0.25">
      <c r="A41" s="27" t="s">
        <v>40</v>
      </c>
      <c r="B41" s="25" t="s">
        <v>41</v>
      </c>
      <c r="C41" s="25" t="s">
        <v>53</v>
      </c>
      <c r="D41" s="32">
        <v>70.766499999999994</v>
      </c>
      <c r="E41" s="32">
        <v>0.42630000000000001</v>
      </c>
      <c r="F41" s="32">
        <v>14.227</v>
      </c>
      <c r="G41" s="32">
        <v>3.1206</v>
      </c>
      <c r="H41" s="32">
        <v>8.8800000000000004E-2</v>
      </c>
      <c r="I41" s="32">
        <v>0.39689999999999998</v>
      </c>
      <c r="J41" s="32">
        <v>1.6716</v>
      </c>
      <c r="K41" s="32">
        <v>5.2279</v>
      </c>
      <c r="L41" s="32">
        <v>2.8218000000000001</v>
      </c>
      <c r="M41" s="32">
        <v>6.9699999999999998E-2</v>
      </c>
      <c r="N41" s="32">
        <v>0.3402</v>
      </c>
      <c r="O41" s="32">
        <f t="shared" si="0"/>
        <v>99.157299999999992</v>
      </c>
      <c r="Q41" s="32">
        <v>71.613617481184903</v>
      </c>
      <c r="R41" s="32">
        <v>0.43140306687810098</v>
      </c>
      <c r="S41" s="32">
        <v>14.397305729473899</v>
      </c>
      <c r="T41" s="32">
        <v>3.1579554550781199</v>
      </c>
      <c r="U41" s="32">
        <v>8.9862989300434903E-2</v>
      </c>
      <c r="V41" s="32">
        <v>0.401651131231335</v>
      </c>
      <c r="W41" s="32">
        <v>1.69161005534467</v>
      </c>
      <c r="X41" s="32">
        <v>5.2904811009430599</v>
      </c>
      <c r="Y41" s="32">
        <v>2.8555786397293601</v>
      </c>
      <c r="Z41" s="32">
        <v>7.0534350836039497E-2</v>
      </c>
    </row>
    <row r="42" spans="1:26" x14ac:dyDescent="0.25">
      <c r="A42" s="27" t="s">
        <v>40</v>
      </c>
      <c r="B42" s="25" t="s">
        <v>41</v>
      </c>
      <c r="C42" s="25" t="s">
        <v>54</v>
      </c>
      <c r="D42" s="32">
        <v>70.225499999999997</v>
      </c>
      <c r="E42" s="32">
        <v>0.45340000000000003</v>
      </c>
      <c r="F42" s="32">
        <v>14.346500000000001</v>
      </c>
      <c r="G42" s="32">
        <v>3.2273999999999998</v>
      </c>
      <c r="H42" s="32">
        <v>0.1346</v>
      </c>
      <c r="I42" s="32">
        <v>0.43740000000000001</v>
      </c>
      <c r="J42" s="32">
        <v>1.6857</v>
      </c>
      <c r="K42" s="32">
        <v>5.2801</v>
      </c>
      <c r="L42" s="32">
        <v>2.7976000000000001</v>
      </c>
      <c r="M42" s="32">
        <v>0.1179</v>
      </c>
      <c r="N42" s="32">
        <v>0.26939999999999997</v>
      </c>
      <c r="O42" s="32">
        <f t="shared" si="0"/>
        <v>98.975500000000025</v>
      </c>
      <c r="Q42" s="32">
        <v>71.146058855531706</v>
      </c>
      <c r="R42" s="32">
        <v>0.45934344483269002</v>
      </c>
      <c r="S42" s="32">
        <v>14.534562706864101</v>
      </c>
      <c r="T42" s="32">
        <v>3.26970673544999</v>
      </c>
      <c r="U42" s="32">
        <v>0.13636441922029099</v>
      </c>
      <c r="V42" s="32">
        <v>0.44313370703533</v>
      </c>
      <c r="W42" s="32">
        <v>1.70779718781311</v>
      </c>
      <c r="X42" s="32">
        <v>5.3493147839900503</v>
      </c>
      <c r="Y42" s="32">
        <v>2.8342726538684002</v>
      </c>
      <c r="Z42" s="32">
        <v>0.11944550539429701</v>
      </c>
    </row>
    <row r="43" spans="1:26" x14ac:dyDescent="0.25">
      <c r="A43" s="27" t="s">
        <v>40</v>
      </c>
      <c r="B43" s="25" t="s">
        <v>41</v>
      </c>
      <c r="C43" s="25" t="s">
        <v>55</v>
      </c>
      <c r="D43" s="32">
        <v>69.8292</v>
      </c>
      <c r="E43" s="32">
        <v>0.4491</v>
      </c>
      <c r="F43" s="32">
        <v>14.536199999999999</v>
      </c>
      <c r="G43" s="32">
        <v>3.3881000000000001</v>
      </c>
      <c r="H43" s="32">
        <v>8.4500000000000006E-2</v>
      </c>
      <c r="I43" s="32">
        <v>0.42499999999999999</v>
      </c>
      <c r="J43" s="32">
        <v>1.7672000000000001</v>
      </c>
      <c r="K43" s="32">
        <v>5.2755000000000001</v>
      </c>
      <c r="L43" s="32">
        <v>2.8820000000000001</v>
      </c>
      <c r="M43" s="32">
        <v>5.3100000000000001E-2</v>
      </c>
      <c r="N43" s="32">
        <v>0.2651</v>
      </c>
      <c r="O43" s="32">
        <f t="shared" si="0"/>
        <v>98.954999999999998</v>
      </c>
      <c r="Q43" s="32">
        <v>70.756176670561004</v>
      </c>
      <c r="R43" s="32">
        <v>0.455061764172423</v>
      </c>
      <c r="S43" s="32">
        <v>14.729166814435899</v>
      </c>
      <c r="T43" s="32">
        <v>3.4330767383491101</v>
      </c>
      <c r="U43" s="32">
        <v>8.5621730288509806E-2</v>
      </c>
      <c r="V43" s="32">
        <v>0.43064183872919098</v>
      </c>
      <c r="W43" s="32">
        <v>1.7906594291817099</v>
      </c>
      <c r="X43" s="32">
        <v>5.3455318122725801</v>
      </c>
      <c r="Y43" s="32">
        <v>2.9202583040412402</v>
      </c>
      <c r="Z43" s="32">
        <v>5.38048979682825E-2</v>
      </c>
    </row>
    <row r="44" spans="1:26" x14ac:dyDescent="0.25">
      <c r="A44" s="27" t="s">
        <v>40</v>
      </c>
      <c r="B44" s="25" t="s">
        <v>41</v>
      </c>
      <c r="C44" s="25" t="s">
        <v>56</v>
      </c>
      <c r="D44" s="32">
        <v>69.846500000000006</v>
      </c>
      <c r="E44" s="32">
        <v>0.47960000000000003</v>
      </c>
      <c r="F44" s="32">
        <v>14.1913</v>
      </c>
      <c r="G44" s="32">
        <v>3.0726</v>
      </c>
      <c r="H44" s="32">
        <v>0.13819999999999999</v>
      </c>
      <c r="I44" s="32">
        <v>0.40849999999999997</v>
      </c>
      <c r="J44" s="32">
        <v>1.6587000000000001</v>
      </c>
      <c r="K44" s="32">
        <v>5.1852</v>
      </c>
      <c r="L44" s="32">
        <v>2.8262</v>
      </c>
      <c r="M44" s="32">
        <v>8.8400000000000006E-2</v>
      </c>
      <c r="N44" s="32">
        <v>0.2888</v>
      </c>
      <c r="O44" s="32">
        <f t="shared" si="0"/>
        <v>98.183999999999983</v>
      </c>
      <c r="Q44" s="32">
        <v>71.348237707262498</v>
      </c>
      <c r="R44" s="32">
        <v>0.48991166063300401</v>
      </c>
      <c r="S44" s="32">
        <v>14.496420662095799</v>
      </c>
      <c r="T44" s="32">
        <v>3.1386625697684898</v>
      </c>
      <c r="U44" s="32">
        <v>0.14117137510317199</v>
      </c>
      <c r="V44" s="32">
        <v>0.41728297199454101</v>
      </c>
      <c r="W44" s="32">
        <v>1.6943629514010901</v>
      </c>
      <c r="X44" s="32">
        <v>5.2966846178362204</v>
      </c>
      <c r="Y44" s="32">
        <v>2.8869648358652902</v>
      </c>
      <c r="Z44" s="32">
        <v>9.0300648039944795E-2</v>
      </c>
    </row>
    <row r="45" spans="1:26" x14ac:dyDescent="0.25">
      <c r="A45" s="27" t="s">
        <v>40</v>
      </c>
      <c r="B45" s="25" t="s">
        <v>41</v>
      </c>
      <c r="C45" s="25" t="s">
        <v>57</v>
      </c>
      <c r="D45" s="32">
        <v>69.427499999999995</v>
      </c>
      <c r="E45" s="32">
        <v>0.40110000000000001</v>
      </c>
      <c r="F45" s="32">
        <v>14.207800000000001</v>
      </c>
      <c r="G45" s="32">
        <v>3.0118</v>
      </c>
      <c r="H45" s="32">
        <v>8.0600000000000005E-2</v>
      </c>
      <c r="I45" s="32">
        <v>0.40920000000000001</v>
      </c>
      <c r="J45" s="32">
        <v>1.7637</v>
      </c>
      <c r="K45" s="32">
        <v>5.4543999999999997</v>
      </c>
      <c r="L45" s="32">
        <v>2.7719999999999998</v>
      </c>
      <c r="M45" s="32">
        <v>5.3600000000000002E-2</v>
      </c>
      <c r="N45" s="32">
        <v>0.28079999999999999</v>
      </c>
      <c r="O45" s="32">
        <f t="shared" si="0"/>
        <v>97.862500000000011</v>
      </c>
      <c r="Q45" s="32">
        <v>71.148073870408098</v>
      </c>
      <c r="R45" s="32">
        <v>0.41104018478874599</v>
      </c>
      <c r="S45" s="32">
        <v>14.559902112793701</v>
      </c>
      <c r="T45" s="32">
        <v>3.08643936311829</v>
      </c>
      <c r="U45" s="32">
        <v>8.2597454235784004E-2</v>
      </c>
      <c r="V45" s="32">
        <v>0.419340921504749</v>
      </c>
      <c r="W45" s="32">
        <v>1.8074085612363799</v>
      </c>
      <c r="X45" s="32">
        <v>5.5895726350329999</v>
      </c>
      <c r="Y45" s="32">
        <v>2.8406965650321698</v>
      </c>
      <c r="Z45" s="32">
        <v>5.4928331849106997E-2</v>
      </c>
    </row>
    <row r="46" spans="1:26" x14ac:dyDescent="0.25">
      <c r="A46" s="27" t="s">
        <v>40</v>
      </c>
      <c r="B46" s="25" t="s">
        <v>41</v>
      </c>
      <c r="C46" s="25" t="s">
        <v>58</v>
      </c>
      <c r="D46" s="32">
        <v>69.012</v>
      </c>
      <c r="E46" s="32">
        <v>0.43719999999999998</v>
      </c>
      <c r="F46" s="32">
        <v>14.0215</v>
      </c>
      <c r="G46" s="32">
        <v>3.1246</v>
      </c>
      <c r="H46" s="32">
        <v>0.1047</v>
      </c>
      <c r="I46" s="32">
        <v>0.45610000000000001</v>
      </c>
      <c r="J46" s="32">
        <v>1.7750999999999999</v>
      </c>
      <c r="K46" s="32">
        <v>5.1943999999999999</v>
      </c>
      <c r="L46" s="32">
        <v>2.8005</v>
      </c>
      <c r="M46" s="32">
        <v>7.3499999999999996E-2</v>
      </c>
      <c r="N46" s="32">
        <v>0.28810000000000002</v>
      </c>
      <c r="O46" s="32">
        <f t="shared" si="0"/>
        <v>97.287700000000001</v>
      </c>
      <c r="Q46" s="32">
        <v>71.146685140969694</v>
      </c>
      <c r="R46" s="32">
        <v>0.45072350813817802</v>
      </c>
      <c r="S46" s="32">
        <v>14.4552142483062</v>
      </c>
      <c r="T46" s="32">
        <v>3.2212503969088502</v>
      </c>
      <c r="U46" s="32">
        <v>0.107938589437482</v>
      </c>
      <c r="V46" s="32">
        <v>0.47020812456958599</v>
      </c>
      <c r="W46" s="32">
        <v>1.83000754642287</v>
      </c>
      <c r="X46" s="32">
        <v>5.3550736291695999</v>
      </c>
      <c r="Y46" s="32">
        <v>2.8871253077332302</v>
      </c>
      <c r="Z46" s="32">
        <v>7.5773508344364304E-2</v>
      </c>
    </row>
    <row r="47" spans="1:26" x14ac:dyDescent="0.25">
      <c r="A47" s="27" t="s">
        <v>40</v>
      </c>
      <c r="B47" s="25" t="s">
        <v>41</v>
      </c>
      <c r="C47" s="25" t="s">
        <v>59</v>
      </c>
      <c r="D47" s="32">
        <v>68.603700000000003</v>
      </c>
      <c r="E47" s="32">
        <v>0.44900000000000001</v>
      </c>
      <c r="F47" s="32">
        <v>13.853999999999999</v>
      </c>
      <c r="G47" s="32">
        <v>2.8889</v>
      </c>
      <c r="H47" s="32">
        <v>0.1555</v>
      </c>
      <c r="I47" s="32">
        <v>0.45590000000000003</v>
      </c>
      <c r="J47" s="32">
        <v>1.7043999999999999</v>
      </c>
      <c r="K47" s="32">
        <v>5.1649000000000003</v>
      </c>
      <c r="L47" s="32">
        <v>2.7134</v>
      </c>
      <c r="M47" s="32">
        <v>6.54E-2</v>
      </c>
      <c r="N47" s="32">
        <v>0.26979999999999998</v>
      </c>
      <c r="O47" s="32">
        <f t="shared" si="0"/>
        <v>96.324900000000028</v>
      </c>
      <c r="Q47" s="32">
        <v>71.421194710119494</v>
      </c>
      <c r="R47" s="32">
        <v>0.46744004222576402</v>
      </c>
      <c r="S47" s="32">
        <v>14.4229718151353</v>
      </c>
      <c r="T47" s="32">
        <v>3.0075446280312002</v>
      </c>
      <c r="U47" s="32">
        <v>0.16188625070402299</v>
      </c>
      <c r="V47" s="32">
        <v>0.47462341926665003</v>
      </c>
      <c r="W47" s="32">
        <v>1.7743982360124499</v>
      </c>
      <c r="X47" s="32">
        <v>5.3770179823871898</v>
      </c>
      <c r="Y47" s="32">
        <v>2.8248369945999698</v>
      </c>
      <c r="Z47" s="32">
        <v>6.8085921517962097E-2</v>
      </c>
    </row>
    <row r="48" spans="1:26" x14ac:dyDescent="0.25">
      <c r="A48" s="27" t="s">
        <v>40</v>
      </c>
      <c r="B48" s="25" t="s">
        <v>41</v>
      </c>
      <c r="C48" s="25" t="s">
        <v>60</v>
      </c>
      <c r="D48" s="32">
        <v>68.037300000000002</v>
      </c>
      <c r="E48" s="32">
        <v>0.4657</v>
      </c>
      <c r="F48" s="32">
        <v>14.041399999999999</v>
      </c>
      <c r="G48" s="32">
        <v>2.9420999999999999</v>
      </c>
      <c r="H48" s="32">
        <v>5.9200000000000003E-2</v>
      </c>
      <c r="I48" s="32">
        <v>0.43919999999999998</v>
      </c>
      <c r="J48" s="32">
        <v>1.7354000000000001</v>
      </c>
      <c r="K48" s="32">
        <v>4.9901999999999997</v>
      </c>
      <c r="L48" s="32">
        <v>2.8468</v>
      </c>
      <c r="M48" s="32">
        <v>9.9500000000000005E-2</v>
      </c>
      <c r="N48" s="32">
        <v>0.33310000000000001</v>
      </c>
      <c r="O48" s="32">
        <f t="shared" si="0"/>
        <v>95.989900000000006</v>
      </c>
      <c r="Q48" s="32">
        <v>71.1264646109843</v>
      </c>
      <c r="R48" s="32">
        <v>0.48684463624122898</v>
      </c>
      <c r="S48" s="32">
        <v>14.6789355278454</v>
      </c>
      <c r="T48" s="32">
        <v>3.0756830669644</v>
      </c>
      <c r="U48" s="32">
        <v>6.1887915966246002E-2</v>
      </c>
      <c r="V48" s="32">
        <v>0.45914143061444701</v>
      </c>
      <c r="W48" s="32">
        <v>1.81419407715918</v>
      </c>
      <c r="X48" s="32">
        <v>5.2167749705196096</v>
      </c>
      <c r="Y48" s="32">
        <v>2.9760560671065699</v>
      </c>
      <c r="Z48" s="32">
        <v>0.10401769659867401</v>
      </c>
    </row>
    <row r="49" spans="1:26" x14ac:dyDescent="0.25">
      <c r="A49" s="27" t="s">
        <v>40</v>
      </c>
      <c r="B49" s="25" t="s">
        <v>41</v>
      </c>
      <c r="C49" s="25" t="s">
        <v>61</v>
      </c>
      <c r="D49" s="32">
        <v>68.000699999999995</v>
      </c>
      <c r="E49" s="32">
        <v>0.39600000000000002</v>
      </c>
      <c r="F49" s="32">
        <v>13.6442</v>
      </c>
      <c r="G49" s="32">
        <v>2.903</v>
      </c>
      <c r="H49" s="32">
        <v>0.13550000000000001</v>
      </c>
      <c r="I49" s="32">
        <v>0.4017</v>
      </c>
      <c r="J49" s="32">
        <v>1.5817000000000001</v>
      </c>
      <c r="K49" s="32">
        <v>5.4446000000000003</v>
      </c>
      <c r="L49" s="32">
        <v>2.7395999999999998</v>
      </c>
      <c r="M49" s="32">
        <v>9.7500000000000003E-2</v>
      </c>
      <c r="N49" s="32">
        <v>0.26140000000000002</v>
      </c>
      <c r="O49" s="32">
        <f t="shared" si="0"/>
        <v>95.605899999999977</v>
      </c>
      <c r="Q49" s="32">
        <v>71.321051555150007</v>
      </c>
      <c r="R49" s="32">
        <v>0.41533596589210697</v>
      </c>
      <c r="S49" s="32">
        <v>14.3104216813765</v>
      </c>
      <c r="T49" s="32">
        <v>3.0447482550120899</v>
      </c>
      <c r="U49" s="32">
        <v>0.14211622065247601</v>
      </c>
      <c r="V49" s="32">
        <v>0.42131428661328102</v>
      </c>
      <c r="W49" s="32">
        <v>1.65893155871602</v>
      </c>
      <c r="X49" s="32">
        <v>5.71044999973779</v>
      </c>
      <c r="Y49" s="32">
        <v>2.87336972767176</v>
      </c>
      <c r="Z49" s="32">
        <v>0.102260749177981</v>
      </c>
    </row>
    <row r="50" spans="1:26" x14ac:dyDescent="0.25">
      <c r="A50" s="27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x14ac:dyDescent="0.25">
      <c r="A51" s="27" t="s">
        <v>62</v>
      </c>
      <c r="B51" s="25" t="s">
        <v>63</v>
      </c>
      <c r="C51" s="25" t="s">
        <v>64</v>
      </c>
      <c r="D51" s="32">
        <v>71.135999999999996</v>
      </c>
      <c r="E51" s="32">
        <v>0.4768</v>
      </c>
      <c r="F51" s="32">
        <v>14.3629</v>
      </c>
      <c r="G51" s="32">
        <v>3.2183000000000002</v>
      </c>
      <c r="H51" s="32">
        <v>6.4699999999999994E-2</v>
      </c>
      <c r="I51" s="32">
        <v>0.41</v>
      </c>
      <c r="J51" s="32">
        <v>1.7191000000000001</v>
      </c>
      <c r="K51" s="32">
        <v>5.0279999999999996</v>
      </c>
      <c r="L51" s="32">
        <v>2.9167000000000001</v>
      </c>
      <c r="M51" s="32">
        <v>7.4300000000000005E-2</v>
      </c>
      <c r="N51" s="32">
        <v>0.32950000000000002</v>
      </c>
      <c r="O51" s="32">
        <v>99.7363</v>
      </c>
      <c r="Q51" s="32">
        <v>71.560496867417498</v>
      </c>
      <c r="R51" s="32">
        <v>0.47964525565655503</v>
      </c>
      <c r="S51" s="32">
        <v>14.4486091494747</v>
      </c>
      <c r="T51" s="32">
        <v>3.2375048789418801</v>
      </c>
      <c r="U51" s="32">
        <v>6.5086090689972897E-2</v>
      </c>
      <c r="V51" s="32">
        <v>0.41244663342950399</v>
      </c>
      <c r="W51" s="32">
        <v>1.72935855494795</v>
      </c>
      <c r="X51" s="32">
        <v>5.0580040802037702</v>
      </c>
      <c r="Y51" s="32">
        <v>2.93410511152155</v>
      </c>
      <c r="Z51" s="32">
        <v>7.4743377716615003E-2</v>
      </c>
    </row>
    <row r="52" spans="1:26" x14ac:dyDescent="0.25">
      <c r="A52" s="27" t="s">
        <v>62</v>
      </c>
      <c r="B52" s="25" t="s">
        <v>63</v>
      </c>
      <c r="C52" s="25" t="s">
        <v>65</v>
      </c>
      <c r="D52" s="32">
        <v>71.002399999999994</v>
      </c>
      <c r="E52" s="32">
        <v>0.49940000000000001</v>
      </c>
      <c r="F52" s="32">
        <v>14.4354</v>
      </c>
      <c r="G52" s="32">
        <v>2.9722</v>
      </c>
      <c r="H52" s="32">
        <v>0.1643</v>
      </c>
      <c r="I52" s="32">
        <v>0.40589999999999998</v>
      </c>
      <c r="J52" s="32">
        <v>1.6817</v>
      </c>
      <c r="K52" s="32">
        <v>5.2546999999999997</v>
      </c>
      <c r="L52" s="32">
        <v>2.8992</v>
      </c>
      <c r="M52" s="32">
        <v>5.0299999999999997E-2</v>
      </c>
      <c r="N52" s="32">
        <v>0.32219999999999999</v>
      </c>
      <c r="O52" s="32">
        <v>99.687700000000007</v>
      </c>
      <c r="Q52" s="32">
        <v>71.455786968314001</v>
      </c>
      <c r="R52" s="32">
        <v>0.50258892674016598</v>
      </c>
      <c r="S52" s="32">
        <v>14.527577479104901</v>
      </c>
      <c r="T52" s="32">
        <v>2.9911790309513901</v>
      </c>
      <c r="U52" s="32">
        <v>0.165349140295173</v>
      </c>
      <c r="V52" s="32">
        <v>0.40849188098484901</v>
      </c>
      <c r="W52" s="32">
        <v>1.69243852242479</v>
      </c>
      <c r="X52" s="32">
        <v>5.2882539714488397</v>
      </c>
      <c r="Y52" s="32">
        <v>2.9177128882761099</v>
      </c>
      <c r="Z52" s="32">
        <v>5.0621191459812503E-2</v>
      </c>
    </row>
    <row r="53" spans="1:26" x14ac:dyDescent="0.25">
      <c r="A53" s="27" t="s">
        <v>62</v>
      </c>
      <c r="B53" s="25" t="s">
        <v>63</v>
      </c>
      <c r="C53" s="25" t="s">
        <v>66</v>
      </c>
      <c r="D53" s="32">
        <v>70.934299999999993</v>
      </c>
      <c r="E53" s="32">
        <v>0.501</v>
      </c>
      <c r="F53" s="32">
        <v>14.5725</v>
      </c>
      <c r="G53" s="32">
        <v>3.1364999999999998</v>
      </c>
      <c r="H53" s="32">
        <v>5.8799999999999998E-2</v>
      </c>
      <c r="I53" s="32">
        <v>0.371</v>
      </c>
      <c r="J53" s="32">
        <v>1.7364999999999999</v>
      </c>
      <c r="K53" s="32">
        <v>5.1111000000000004</v>
      </c>
      <c r="L53" s="32">
        <v>2.9028999999999998</v>
      </c>
      <c r="M53" s="32">
        <v>8.2299999999999998E-2</v>
      </c>
      <c r="N53" s="32">
        <v>0.27610000000000001</v>
      </c>
      <c r="O53" s="32">
        <v>99.683000000000007</v>
      </c>
      <c r="Q53" s="32">
        <v>71.3575214597779</v>
      </c>
      <c r="R53" s="32">
        <v>0.50398915970621805</v>
      </c>
      <c r="S53" s="32">
        <v>14.659445169299101</v>
      </c>
      <c r="T53" s="32">
        <v>3.15521357169371</v>
      </c>
      <c r="U53" s="32">
        <v>5.9150823534382398E-2</v>
      </c>
      <c r="V53" s="32">
        <v>0.37321352944312702</v>
      </c>
      <c r="W53" s="32">
        <v>1.7468606303989</v>
      </c>
      <c r="X53" s="32">
        <v>5.1415947987513899</v>
      </c>
      <c r="Y53" s="32">
        <v>2.92021982377481</v>
      </c>
      <c r="Z53" s="32">
        <v>8.2791033620402604E-2</v>
      </c>
    </row>
    <row r="54" spans="1:26" x14ac:dyDescent="0.25">
      <c r="A54" s="27" t="s">
        <v>62</v>
      </c>
      <c r="B54" s="25" t="s">
        <v>63</v>
      </c>
      <c r="C54" s="25" t="s">
        <v>67</v>
      </c>
      <c r="D54" s="32">
        <v>70.788499999999999</v>
      </c>
      <c r="E54" s="32">
        <v>0.46889999999999998</v>
      </c>
      <c r="F54" s="32">
        <v>14.3126</v>
      </c>
      <c r="G54" s="32">
        <v>3.1095000000000002</v>
      </c>
      <c r="H54" s="32">
        <v>0.126</v>
      </c>
      <c r="I54" s="32">
        <v>0.3987</v>
      </c>
      <c r="J54" s="32">
        <v>1.6705000000000001</v>
      </c>
      <c r="K54" s="32">
        <v>5.5331999999999999</v>
      </c>
      <c r="L54" s="32">
        <v>2.9169</v>
      </c>
      <c r="M54" s="32">
        <v>5.7500000000000002E-2</v>
      </c>
      <c r="N54" s="32">
        <v>0.26729999999999998</v>
      </c>
      <c r="O54" s="32">
        <v>99.649600000000007</v>
      </c>
      <c r="Q54" s="32">
        <v>71.228478310524096</v>
      </c>
      <c r="R54" s="32">
        <v>0.47181439753356502</v>
      </c>
      <c r="S54" s="32">
        <v>14.4015584263999</v>
      </c>
      <c r="T54" s="32">
        <v>3.1288267629145201</v>
      </c>
      <c r="U54" s="32">
        <v>0.126783139452397</v>
      </c>
      <c r="V54" s="32">
        <v>0.40117807698151497</v>
      </c>
      <c r="W54" s="32">
        <v>1.6808828131367499</v>
      </c>
      <c r="X54" s="32">
        <v>5.5675910096667103</v>
      </c>
      <c r="Y54" s="32">
        <v>2.9350296783230001</v>
      </c>
      <c r="Z54" s="32">
        <v>5.78573850675623E-2</v>
      </c>
    </row>
    <row r="55" spans="1:26" x14ac:dyDescent="0.25">
      <c r="A55" s="27" t="s">
        <v>62</v>
      </c>
      <c r="B55" s="25" t="s">
        <v>63</v>
      </c>
      <c r="C55" s="25" t="s">
        <v>68</v>
      </c>
      <c r="D55" s="32">
        <v>70.887200000000007</v>
      </c>
      <c r="E55" s="32">
        <v>0.4083</v>
      </c>
      <c r="F55" s="32">
        <v>14.2743</v>
      </c>
      <c r="G55" s="32">
        <v>3.2412999999999998</v>
      </c>
      <c r="H55" s="32">
        <v>0.14380000000000001</v>
      </c>
      <c r="I55" s="32">
        <v>0.40429999999999999</v>
      </c>
      <c r="J55" s="32">
        <v>1.5359</v>
      </c>
      <c r="K55" s="32">
        <v>4.9504000000000001</v>
      </c>
      <c r="L55" s="32">
        <v>2.8327</v>
      </c>
      <c r="M55" s="32">
        <v>5.8999999999999997E-2</v>
      </c>
      <c r="N55" s="32">
        <v>0.28739999999999999</v>
      </c>
      <c r="O55" s="32">
        <v>99.024600000000007</v>
      </c>
      <c r="Q55" s="32">
        <v>71.793812261234905</v>
      </c>
      <c r="R55" s="32">
        <v>0.41352195525090901</v>
      </c>
      <c r="S55" s="32">
        <v>14.4568612437865</v>
      </c>
      <c r="T55" s="32">
        <v>3.28275462540967</v>
      </c>
      <c r="U55" s="32">
        <v>0.14563913094558101</v>
      </c>
      <c r="V55" s="32">
        <v>0.409470797227387</v>
      </c>
      <c r="W55" s="32">
        <v>1.55554340208149</v>
      </c>
      <c r="X55" s="32">
        <v>5.0137131699096198</v>
      </c>
      <c r="Y55" s="32">
        <v>2.8689288333070002</v>
      </c>
      <c r="Z55" s="32">
        <v>5.97545808469351E-2</v>
      </c>
    </row>
    <row r="56" spans="1:26" x14ac:dyDescent="0.25">
      <c r="A56" s="27" t="s">
        <v>62</v>
      </c>
      <c r="B56" s="25" t="s">
        <v>63</v>
      </c>
      <c r="C56" s="25" t="s">
        <v>69</v>
      </c>
      <c r="D56" s="32">
        <v>70.795100000000005</v>
      </c>
      <c r="E56" s="32">
        <v>0.45479999999999998</v>
      </c>
      <c r="F56" s="32">
        <v>14.314500000000001</v>
      </c>
      <c r="G56" s="32">
        <v>3.0078</v>
      </c>
      <c r="H56" s="32">
        <v>0.1226</v>
      </c>
      <c r="I56" s="32">
        <v>0.4325</v>
      </c>
      <c r="J56" s="32">
        <v>1.6395</v>
      </c>
      <c r="K56" s="32">
        <v>4.8319000000000001</v>
      </c>
      <c r="L56" s="32">
        <v>2.8832</v>
      </c>
      <c r="M56" s="32">
        <v>7.6899999999999996E-2</v>
      </c>
      <c r="N56" s="32">
        <v>0.32500000000000001</v>
      </c>
      <c r="O56" s="32">
        <v>98.883799999999994</v>
      </c>
      <c r="Q56" s="32">
        <v>71.830318550956406</v>
      </c>
      <c r="R56" s="32">
        <v>0.46145042350353299</v>
      </c>
      <c r="S56" s="32">
        <v>14.523817254268501</v>
      </c>
      <c r="T56" s="32">
        <v>3.0517822863103001</v>
      </c>
      <c r="U56" s="32">
        <v>0.124392748288331</v>
      </c>
      <c r="V56" s="32">
        <v>0.43882433633526402</v>
      </c>
      <c r="W56" s="32">
        <v>1.66347398710212</v>
      </c>
      <c r="X56" s="32">
        <v>4.9025556317649999</v>
      </c>
      <c r="Y56" s="32">
        <v>2.92536029253603</v>
      </c>
      <c r="Z56" s="32">
        <v>7.8024488934524405E-2</v>
      </c>
    </row>
    <row r="57" spans="1:26" x14ac:dyDescent="0.25">
      <c r="A57" s="27" t="s">
        <v>62</v>
      </c>
      <c r="B57" s="25" t="s">
        <v>63</v>
      </c>
      <c r="C57" s="25" t="s">
        <v>70</v>
      </c>
      <c r="D57" s="32">
        <v>70.491</v>
      </c>
      <c r="E57" s="32">
        <v>0.38750000000000001</v>
      </c>
      <c r="F57" s="32">
        <v>13.9811</v>
      </c>
      <c r="G57" s="32">
        <v>3.2225000000000001</v>
      </c>
      <c r="H57" s="32">
        <v>9.4899999999999998E-2</v>
      </c>
      <c r="I57" s="32">
        <v>0.42620000000000002</v>
      </c>
      <c r="J57" s="32">
        <v>1.6674</v>
      </c>
      <c r="K57" s="32">
        <v>5.2404999999999999</v>
      </c>
      <c r="L57" s="32">
        <v>2.8151999999999999</v>
      </c>
      <c r="M57" s="32">
        <v>4.3099999999999999E-2</v>
      </c>
      <c r="N57" s="32">
        <v>0.317</v>
      </c>
      <c r="O57" s="32">
        <v>98.686400000000006</v>
      </c>
      <c r="Q57" s="32">
        <v>71.659479472274896</v>
      </c>
      <c r="R57" s="32">
        <v>0.39392331355075899</v>
      </c>
      <c r="S57" s="32">
        <v>14.2128548105407</v>
      </c>
      <c r="T57" s="32">
        <v>3.27591710430276</v>
      </c>
      <c r="U57" s="32">
        <v>9.6473090208947093E-2</v>
      </c>
      <c r="V57" s="32">
        <v>0.433264816091183</v>
      </c>
      <c r="W57" s="32">
        <v>1.69503931100525</v>
      </c>
      <c r="X57" s="32">
        <v>5.3273680636458103</v>
      </c>
      <c r="Y57" s="32">
        <v>2.8618655801499302</v>
      </c>
      <c r="Z57" s="32">
        <v>4.3814438229774703E-2</v>
      </c>
    </row>
    <row r="58" spans="1:26" x14ac:dyDescent="0.25">
      <c r="A58" s="27" t="s">
        <v>62</v>
      </c>
      <c r="B58" s="25" t="s">
        <v>63</v>
      </c>
      <c r="C58" s="25" t="s">
        <v>71</v>
      </c>
      <c r="D58" s="32">
        <v>70.332899999999995</v>
      </c>
      <c r="E58" s="32">
        <v>0.42759999999999998</v>
      </c>
      <c r="F58" s="32">
        <v>14.204800000000001</v>
      </c>
      <c r="G58" s="32">
        <v>3.2122000000000002</v>
      </c>
      <c r="H58" s="32">
        <v>8.14E-2</v>
      </c>
      <c r="I58" s="32">
        <v>0.37390000000000001</v>
      </c>
      <c r="J58" s="32">
        <v>1.7115</v>
      </c>
      <c r="K58" s="32">
        <v>5.0686</v>
      </c>
      <c r="L58" s="32">
        <v>2.8306</v>
      </c>
      <c r="M58" s="32">
        <v>2.2100000000000002E-2</v>
      </c>
      <c r="N58" s="32">
        <v>0.32179999999999997</v>
      </c>
      <c r="O58" s="32">
        <v>98.587400000000002</v>
      </c>
      <c r="Q58" s="32">
        <v>71.574284388433</v>
      </c>
      <c r="R58" s="32">
        <v>0.43514719291389897</v>
      </c>
      <c r="S58" s="32">
        <v>14.4555164777908</v>
      </c>
      <c r="T58" s="32">
        <v>3.2688957274977199</v>
      </c>
      <c r="U58" s="32">
        <v>8.2836720072945097E-2</v>
      </c>
      <c r="V58" s="32">
        <v>0.38049938126872501</v>
      </c>
      <c r="W58" s="32">
        <v>1.7417081867917199</v>
      </c>
      <c r="X58" s="32">
        <v>5.1580614172202699</v>
      </c>
      <c r="Y58" s="32">
        <v>2.8805604402761502</v>
      </c>
      <c r="Z58" s="32">
        <v>2.2490067734792198E-2</v>
      </c>
    </row>
    <row r="59" spans="1:26" x14ac:dyDescent="0.25">
      <c r="A59" s="27" t="s">
        <v>62</v>
      </c>
      <c r="B59" s="25" t="s">
        <v>63</v>
      </c>
      <c r="C59" s="25" t="s">
        <v>72</v>
      </c>
      <c r="D59" s="32">
        <v>70.442099999999996</v>
      </c>
      <c r="E59" s="32">
        <v>0.44929999999999998</v>
      </c>
      <c r="F59" s="32">
        <v>14.0878</v>
      </c>
      <c r="G59" s="32">
        <v>3.097</v>
      </c>
      <c r="H59" s="32">
        <v>9.4100000000000003E-2</v>
      </c>
      <c r="I59" s="32">
        <v>0.40560000000000002</v>
      </c>
      <c r="J59" s="32">
        <v>1.7141999999999999</v>
      </c>
      <c r="K59" s="32">
        <v>5.0396000000000001</v>
      </c>
      <c r="L59" s="32">
        <v>2.8708999999999998</v>
      </c>
      <c r="M59" s="32">
        <v>5.2499999999999998E-2</v>
      </c>
      <c r="N59" s="32">
        <v>0.29360000000000003</v>
      </c>
      <c r="O59" s="32">
        <v>98.546700000000001</v>
      </c>
      <c r="Q59" s="32">
        <v>71.694531775587706</v>
      </c>
      <c r="R59" s="32">
        <v>0.457288370545052</v>
      </c>
      <c r="S59" s="32">
        <v>14.338275331770699</v>
      </c>
      <c r="T59" s="32">
        <v>3.15206339545521</v>
      </c>
      <c r="U59" s="32">
        <v>9.5773059577763997E-2</v>
      </c>
      <c r="V59" s="32">
        <v>0.41281140238832198</v>
      </c>
      <c r="W59" s="32">
        <v>1.7446777760701699</v>
      </c>
      <c r="X59" s="32">
        <v>5.1292020302667298</v>
      </c>
      <c r="Y59" s="32">
        <v>2.9219434297747302</v>
      </c>
      <c r="Z59" s="32">
        <v>5.34334285635771E-2</v>
      </c>
    </row>
    <row r="60" spans="1:26" x14ac:dyDescent="0.25">
      <c r="A60" s="27" t="s">
        <v>62</v>
      </c>
      <c r="B60" s="25" t="s">
        <v>63</v>
      </c>
      <c r="C60" s="25" t="s">
        <v>73</v>
      </c>
      <c r="D60" s="32">
        <v>70.248500000000007</v>
      </c>
      <c r="E60" s="32">
        <v>0.51780000000000004</v>
      </c>
      <c r="F60" s="32">
        <v>14.118499999999999</v>
      </c>
      <c r="G60" s="32">
        <v>3.2639999999999998</v>
      </c>
      <c r="H60" s="32">
        <v>0.1081</v>
      </c>
      <c r="I60" s="32">
        <v>0.54530000000000001</v>
      </c>
      <c r="J60" s="32">
        <v>1.7405999999999999</v>
      </c>
      <c r="K60" s="32">
        <v>4.7385000000000002</v>
      </c>
      <c r="L60" s="32">
        <v>2.8509000000000002</v>
      </c>
      <c r="M60" s="32">
        <v>0.1028</v>
      </c>
      <c r="N60" s="32">
        <v>0.29880000000000001</v>
      </c>
      <c r="O60" s="32">
        <v>98.533799999999999</v>
      </c>
      <c r="Q60" s="32">
        <v>71.510663205578496</v>
      </c>
      <c r="R60" s="32">
        <v>0.52710337456100198</v>
      </c>
      <c r="S60" s="32">
        <v>14.372168778948399</v>
      </c>
      <c r="T60" s="32">
        <v>3.32264467857688</v>
      </c>
      <c r="U60" s="32">
        <v>0.110042245635466</v>
      </c>
      <c r="V60" s="32">
        <v>0.55509747035170798</v>
      </c>
      <c r="W60" s="32">
        <v>1.7718735684837399</v>
      </c>
      <c r="X60" s="32">
        <v>4.8236371965185496</v>
      </c>
      <c r="Y60" s="32">
        <v>2.9021224614444998</v>
      </c>
      <c r="Z60" s="32">
        <v>0.10464701990125699</v>
      </c>
    </row>
    <row r="61" spans="1:26" x14ac:dyDescent="0.25">
      <c r="A61" s="27" t="s">
        <v>62</v>
      </c>
      <c r="B61" s="25" t="s">
        <v>63</v>
      </c>
      <c r="C61" s="25" t="s">
        <v>74</v>
      </c>
      <c r="D61" s="32">
        <v>70.333299999999994</v>
      </c>
      <c r="E61" s="32">
        <v>0.4108</v>
      </c>
      <c r="F61" s="32">
        <v>14.216900000000001</v>
      </c>
      <c r="G61" s="32">
        <v>3.0815999999999999</v>
      </c>
      <c r="H61" s="32">
        <v>0.1134</v>
      </c>
      <c r="I61" s="32">
        <v>0.4304</v>
      </c>
      <c r="J61" s="32">
        <v>1.7008000000000001</v>
      </c>
      <c r="K61" s="32">
        <v>5.0095999999999998</v>
      </c>
      <c r="L61" s="32">
        <v>2.7846000000000002</v>
      </c>
      <c r="M61" s="32">
        <v>5.1799999999999999E-2</v>
      </c>
      <c r="N61" s="32">
        <v>0.29170000000000001</v>
      </c>
      <c r="O61" s="32">
        <v>98.424899999999994</v>
      </c>
      <c r="Q61" s="32">
        <v>71.671259064210702</v>
      </c>
      <c r="R61" s="32">
        <v>0.41861469920475403</v>
      </c>
      <c r="S61" s="32">
        <v>14.487349846942699</v>
      </c>
      <c r="T61" s="32">
        <v>3.1402216579098599</v>
      </c>
      <c r="U61" s="32">
        <v>0.115557222224487</v>
      </c>
      <c r="V61" s="32">
        <v>0.43858755242873998</v>
      </c>
      <c r="W61" s="32">
        <v>1.73315452874257</v>
      </c>
      <c r="X61" s="32">
        <v>5.1048982403508703</v>
      </c>
      <c r="Y61" s="32">
        <v>2.83757179017906</v>
      </c>
      <c r="Z61" s="32">
        <v>5.2785397806246998E-2</v>
      </c>
    </row>
    <row r="62" spans="1:26" x14ac:dyDescent="0.25">
      <c r="A62" s="27" t="s">
        <v>62</v>
      </c>
      <c r="B62" s="25" t="s">
        <v>63</v>
      </c>
      <c r="C62" s="25" t="s">
        <v>75</v>
      </c>
      <c r="D62" s="32">
        <v>70.066500000000005</v>
      </c>
      <c r="E62" s="32">
        <v>0.44269999999999998</v>
      </c>
      <c r="F62" s="32">
        <v>14.4085</v>
      </c>
      <c r="G62" s="32">
        <v>2.8448000000000002</v>
      </c>
      <c r="H62" s="32">
        <v>6.13E-2</v>
      </c>
      <c r="I62" s="32">
        <v>0.40620000000000001</v>
      </c>
      <c r="J62" s="32">
        <v>1.7756000000000001</v>
      </c>
      <c r="K62" s="32">
        <v>5.1143000000000001</v>
      </c>
      <c r="L62" s="32">
        <v>2.8039999999999998</v>
      </c>
      <c r="M62" s="32">
        <v>0.1008</v>
      </c>
      <c r="N62" s="32">
        <v>0.28399999999999997</v>
      </c>
      <c r="O62" s="32">
        <v>98.308700000000002</v>
      </c>
      <c r="Q62" s="32">
        <v>71.478413093842704</v>
      </c>
      <c r="R62" s="32">
        <v>0.45162086698556603</v>
      </c>
      <c r="S62" s="32">
        <v>14.6988463111848</v>
      </c>
      <c r="T62" s="32">
        <v>2.9021256887294702</v>
      </c>
      <c r="U62" s="32">
        <v>6.2535258970443194E-2</v>
      </c>
      <c r="V62" s="32">
        <v>0.41438535389549802</v>
      </c>
      <c r="W62" s="32">
        <v>1.81138019295137</v>
      </c>
      <c r="X62" s="32">
        <v>5.2173584820968602</v>
      </c>
      <c r="Y62" s="32">
        <v>2.8605035261520801</v>
      </c>
      <c r="Z62" s="32">
        <v>0.102831225191202</v>
      </c>
    </row>
    <row r="63" spans="1:26" x14ac:dyDescent="0.25">
      <c r="A63" s="27" t="s">
        <v>62</v>
      </c>
      <c r="B63" s="25" t="s">
        <v>63</v>
      </c>
      <c r="C63" s="25" t="s">
        <v>76</v>
      </c>
      <c r="D63" s="32">
        <v>70.128</v>
      </c>
      <c r="E63" s="32">
        <v>0.38019999999999998</v>
      </c>
      <c r="F63" s="32">
        <v>13.9154</v>
      </c>
      <c r="G63" s="32">
        <v>2.8195000000000001</v>
      </c>
      <c r="H63" s="32">
        <v>0.1313</v>
      </c>
      <c r="I63" s="32">
        <v>0.40300000000000002</v>
      </c>
      <c r="J63" s="32">
        <v>1.7323</v>
      </c>
      <c r="K63" s="32">
        <v>5.3197000000000001</v>
      </c>
      <c r="L63" s="32">
        <v>2.8811</v>
      </c>
      <c r="M63" s="32">
        <v>0.1157</v>
      </c>
      <c r="N63" s="32">
        <v>0.3</v>
      </c>
      <c r="O63" s="32">
        <v>98.126199999999997</v>
      </c>
      <c r="Q63" s="32">
        <v>71.686317162477906</v>
      </c>
      <c r="R63" s="32">
        <v>0.38864843978402502</v>
      </c>
      <c r="S63" s="32">
        <v>14.2246146737786</v>
      </c>
      <c r="T63" s="32">
        <v>2.8821522250685399</v>
      </c>
      <c r="U63" s="32">
        <v>0.134217622681858</v>
      </c>
      <c r="V63" s="32">
        <v>0.41195507951857502</v>
      </c>
      <c r="W63" s="32">
        <v>1.77079350930528</v>
      </c>
      <c r="X63" s="32">
        <v>5.4379092717492901</v>
      </c>
      <c r="Y63" s="32">
        <v>2.9451210411934601</v>
      </c>
      <c r="Z63" s="32">
        <v>0.11827097444243</v>
      </c>
    </row>
    <row r="64" spans="1:26" x14ac:dyDescent="0.25">
      <c r="A64" s="27" t="s">
        <v>62</v>
      </c>
      <c r="B64" s="25" t="s">
        <v>63</v>
      </c>
      <c r="C64" s="25" t="s">
        <v>77</v>
      </c>
      <c r="D64" s="32">
        <v>69.979799999999997</v>
      </c>
      <c r="E64" s="32">
        <v>0.4194</v>
      </c>
      <c r="F64" s="32">
        <v>13.9116</v>
      </c>
      <c r="G64" s="32">
        <v>3.0608</v>
      </c>
      <c r="H64" s="32">
        <v>0.11840000000000001</v>
      </c>
      <c r="I64" s="32">
        <v>0.42080000000000001</v>
      </c>
      <c r="J64" s="32">
        <v>1.6852</v>
      </c>
      <c r="K64" s="32">
        <v>5.0636999999999999</v>
      </c>
      <c r="L64" s="32">
        <v>2.9738000000000002</v>
      </c>
      <c r="M64" s="32">
        <v>4.19E-2</v>
      </c>
      <c r="N64" s="32">
        <v>0.29060000000000002</v>
      </c>
      <c r="O64" s="32">
        <v>97.965999999999994</v>
      </c>
      <c r="Q64" s="32">
        <v>71.645265849947904</v>
      </c>
      <c r="R64" s="32">
        <v>0.42938140002498099</v>
      </c>
      <c r="S64" s="32">
        <v>14.2426854663508</v>
      </c>
      <c r="T64" s="32">
        <v>3.1336447048079701</v>
      </c>
      <c r="U64" s="32">
        <v>0.121217829668473</v>
      </c>
      <c r="V64" s="32">
        <v>0.43081471895687201</v>
      </c>
      <c r="W64" s="32">
        <v>1.72530647430162</v>
      </c>
      <c r="X64" s="32">
        <v>5.1842121967250696</v>
      </c>
      <c r="Y64" s="32">
        <v>3.0445741711833301</v>
      </c>
      <c r="Z64" s="32">
        <v>4.2897188033015503E-2</v>
      </c>
    </row>
    <row r="65" spans="1:26" x14ac:dyDescent="0.25">
      <c r="A65" s="27" t="s">
        <v>62</v>
      </c>
      <c r="B65" s="25" t="s">
        <v>63</v>
      </c>
      <c r="C65" s="25" t="s">
        <v>78</v>
      </c>
      <c r="D65" s="32">
        <v>70.290199999999999</v>
      </c>
      <c r="E65" s="32">
        <v>0.4279</v>
      </c>
      <c r="F65" s="32">
        <v>14.1797</v>
      </c>
      <c r="G65" s="32">
        <v>2.6720999999999999</v>
      </c>
      <c r="H65" s="32">
        <v>4.0300000000000002E-2</v>
      </c>
      <c r="I65" s="32">
        <v>0.38090000000000002</v>
      </c>
      <c r="J65" s="32">
        <v>1.6625000000000001</v>
      </c>
      <c r="K65" s="32">
        <v>4.9909999999999997</v>
      </c>
      <c r="L65" s="32">
        <v>2.8828</v>
      </c>
      <c r="M65" s="32">
        <v>8.0500000000000002E-2</v>
      </c>
      <c r="N65" s="32">
        <v>0.3211</v>
      </c>
      <c r="O65" s="32">
        <v>97.929000000000002</v>
      </c>
      <c r="Q65" s="32">
        <v>72.012818634557206</v>
      </c>
      <c r="R65" s="32">
        <v>0.43838664698246799</v>
      </c>
      <c r="S65" s="32">
        <v>14.5272052774417</v>
      </c>
      <c r="T65" s="32">
        <v>2.7375857896748101</v>
      </c>
      <c r="U65" s="32">
        <v>4.1287641676544598E-2</v>
      </c>
      <c r="V65" s="32">
        <v>0.39023480681379302</v>
      </c>
      <c r="W65" s="32">
        <v>1.7032432825621699</v>
      </c>
      <c r="X65" s="32">
        <v>5.1133156230182202</v>
      </c>
      <c r="Y65" s="32">
        <v>2.9534494646437399</v>
      </c>
      <c r="Z65" s="32">
        <v>8.2472832629326101E-2</v>
      </c>
    </row>
    <row r="66" spans="1:26" x14ac:dyDescent="0.25">
      <c r="A66" s="27" t="s">
        <v>62</v>
      </c>
      <c r="B66" s="25" t="s">
        <v>63</v>
      </c>
      <c r="C66" s="25" t="s">
        <v>79</v>
      </c>
      <c r="D66" s="32">
        <v>69.433400000000006</v>
      </c>
      <c r="E66" s="32">
        <v>0.47620000000000001</v>
      </c>
      <c r="F66" s="32">
        <v>14.0482</v>
      </c>
      <c r="G66" s="32">
        <v>3.1846000000000001</v>
      </c>
      <c r="H66" s="32">
        <v>0.12820000000000001</v>
      </c>
      <c r="I66" s="32">
        <v>0.4405</v>
      </c>
      <c r="J66" s="32">
        <v>1.7576000000000001</v>
      </c>
      <c r="K66" s="32">
        <v>5.2706</v>
      </c>
      <c r="L66" s="32">
        <v>2.8351999999999999</v>
      </c>
      <c r="M66" s="32">
        <v>3.7199999999999997E-2</v>
      </c>
      <c r="N66" s="32">
        <v>0.31140000000000001</v>
      </c>
      <c r="O66" s="32">
        <v>97.923100000000005</v>
      </c>
      <c r="Q66" s="32">
        <v>71.132251564105502</v>
      </c>
      <c r="R66" s="32">
        <v>0.48785135388483097</v>
      </c>
      <c r="S66" s="32">
        <v>14.3919222798087</v>
      </c>
      <c r="T66" s="32">
        <v>3.2625187349467302</v>
      </c>
      <c r="U66" s="32">
        <v>0.131336714758579</v>
      </c>
      <c r="V66" s="32">
        <v>0.45127786935377601</v>
      </c>
      <c r="W66" s="32">
        <v>1.8006038210583399</v>
      </c>
      <c r="X66" s="32">
        <v>5.3995576349966203</v>
      </c>
      <c r="Y66" s="32">
        <v>2.9045698415251402</v>
      </c>
      <c r="Z66" s="32">
        <v>3.81101855617718E-2</v>
      </c>
    </row>
    <row r="67" spans="1:26" x14ac:dyDescent="0.25">
      <c r="A67" s="27" t="s">
        <v>62</v>
      </c>
      <c r="B67" s="25" t="s">
        <v>63</v>
      </c>
      <c r="C67" s="25" t="s">
        <v>80</v>
      </c>
      <c r="D67" s="32">
        <v>69.746600000000001</v>
      </c>
      <c r="E67" s="32">
        <v>0.43690000000000001</v>
      </c>
      <c r="F67" s="32">
        <v>13.9169</v>
      </c>
      <c r="G67" s="32">
        <v>2.9565999999999999</v>
      </c>
      <c r="H67" s="32">
        <v>0.13769999999999999</v>
      </c>
      <c r="I67" s="32">
        <v>0.46410000000000001</v>
      </c>
      <c r="J67" s="32">
        <v>1.6391</v>
      </c>
      <c r="K67" s="32">
        <v>5.1961000000000004</v>
      </c>
      <c r="L67" s="32">
        <v>2.9925999999999999</v>
      </c>
      <c r="M67" s="32">
        <v>4.9000000000000002E-2</v>
      </c>
      <c r="N67" s="32">
        <v>0.33239999999999997</v>
      </c>
      <c r="O67" s="32">
        <v>97.867999999999995</v>
      </c>
      <c r="Q67" s="32">
        <v>71.508864455644897</v>
      </c>
      <c r="R67" s="32">
        <v>0.44793900893622401</v>
      </c>
      <c r="S67" s="32">
        <v>14.268533745627201</v>
      </c>
      <c r="T67" s="32">
        <v>3.03130344202527</v>
      </c>
      <c r="U67" s="32">
        <v>0.141179220715308</v>
      </c>
      <c r="V67" s="32">
        <v>0.47582626241085302</v>
      </c>
      <c r="W67" s="32">
        <v>1.68051460184794</v>
      </c>
      <c r="X67" s="32">
        <v>5.3273881536587702</v>
      </c>
      <c r="Y67" s="32">
        <v>3.06821304221228</v>
      </c>
      <c r="Z67" s="32">
        <v>5.0238066921206199E-2</v>
      </c>
    </row>
    <row r="68" spans="1:26" x14ac:dyDescent="0.25">
      <c r="A68" s="27" t="s">
        <v>62</v>
      </c>
      <c r="B68" s="25" t="s">
        <v>63</v>
      </c>
      <c r="C68" s="25" t="s">
        <v>81</v>
      </c>
      <c r="D68" s="32">
        <v>70.116</v>
      </c>
      <c r="E68" s="32">
        <v>0.46150000000000002</v>
      </c>
      <c r="F68" s="32">
        <v>14.166600000000001</v>
      </c>
      <c r="G68" s="32">
        <v>2.7014</v>
      </c>
      <c r="H68" s="32">
        <v>7.2300000000000003E-2</v>
      </c>
      <c r="I68" s="32">
        <v>0.46550000000000002</v>
      </c>
      <c r="J68" s="32">
        <v>1.7454000000000001</v>
      </c>
      <c r="K68" s="32">
        <v>4.8883000000000001</v>
      </c>
      <c r="L68" s="32">
        <v>2.8391999999999999</v>
      </c>
      <c r="M68" s="32">
        <v>5.8400000000000001E-2</v>
      </c>
      <c r="N68" s="32">
        <v>0.31419999999999998</v>
      </c>
      <c r="O68" s="32">
        <v>97.828800000000001</v>
      </c>
      <c r="Q68" s="32">
        <v>71.903079128663805</v>
      </c>
      <c r="R68" s="32">
        <v>0.47326246531288602</v>
      </c>
      <c r="S68" s="32">
        <v>14.5276707282807</v>
      </c>
      <c r="T68" s="32">
        <v>2.7702518392117699</v>
      </c>
      <c r="U68" s="32">
        <v>7.4142743753243104E-2</v>
      </c>
      <c r="V68" s="32">
        <v>0.47736441517475298</v>
      </c>
      <c r="W68" s="32">
        <v>1.78988582222559</v>
      </c>
      <c r="X68" s="32">
        <v>5.0128903774409102</v>
      </c>
      <c r="Y68" s="32">
        <v>2.9115640119530801</v>
      </c>
      <c r="Z68" s="32">
        <v>5.9888467983255797E-2</v>
      </c>
    </row>
    <row r="69" spans="1:26" x14ac:dyDescent="0.25">
      <c r="A69" s="27" t="s">
        <v>62</v>
      </c>
      <c r="B69" s="25" t="s">
        <v>63</v>
      </c>
      <c r="C69" s="25" t="s">
        <v>82</v>
      </c>
      <c r="D69" s="32">
        <v>69.872399999999999</v>
      </c>
      <c r="E69" s="32">
        <v>0.42259999999999998</v>
      </c>
      <c r="F69" s="32">
        <v>14.136699999999999</v>
      </c>
      <c r="G69" s="32">
        <v>3.0394000000000001</v>
      </c>
      <c r="H69" s="32">
        <v>0.17269999999999999</v>
      </c>
      <c r="I69" s="32">
        <v>0.4254</v>
      </c>
      <c r="J69" s="32">
        <v>1.6366000000000001</v>
      </c>
      <c r="K69" s="32">
        <v>4.9734999999999996</v>
      </c>
      <c r="L69" s="32">
        <v>2.7770000000000001</v>
      </c>
      <c r="M69" s="32">
        <v>3.7900000000000003E-2</v>
      </c>
      <c r="N69" s="32">
        <v>0.3029</v>
      </c>
      <c r="O69" s="32">
        <v>97.7971</v>
      </c>
      <c r="Q69" s="32">
        <v>71.668263342844995</v>
      </c>
      <c r="R69" s="32">
        <v>0.43346168284882602</v>
      </c>
      <c r="S69" s="32">
        <v>14.5000420537837</v>
      </c>
      <c r="T69" s="32">
        <v>3.1175187857328899</v>
      </c>
      <c r="U69" s="32">
        <v>0.17713874261238099</v>
      </c>
      <c r="V69" s="32">
        <v>0.43633364856576101</v>
      </c>
      <c r="W69" s="32">
        <v>1.67866396154848</v>
      </c>
      <c r="X69" s="32">
        <v>5.1013291047057203</v>
      </c>
      <c r="Y69" s="32">
        <v>2.8483745699744198</v>
      </c>
      <c r="Z69" s="32">
        <v>3.8874107382798201E-2</v>
      </c>
    </row>
    <row r="70" spans="1:26" x14ac:dyDescent="0.25">
      <c r="A70" s="27" t="s">
        <v>62</v>
      </c>
      <c r="B70" s="25" t="s">
        <v>63</v>
      </c>
      <c r="C70" s="25" t="s">
        <v>83</v>
      </c>
      <c r="D70" s="32">
        <v>69.653800000000004</v>
      </c>
      <c r="E70" s="32">
        <v>0.45129999999999998</v>
      </c>
      <c r="F70" s="32">
        <v>14.01</v>
      </c>
      <c r="G70" s="32">
        <v>3.16</v>
      </c>
      <c r="H70" s="32">
        <v>0.16850000000000001</v>
      </c>
      <c r="I70" s="32">
        <v>0.40150000000000002</v>
      </c>
      <c r="J70" s="32">
        <v>1.6446000000000001</v>
      </c>
      <c r="K70" s="32">
        <v>5.1683000000000003</v>
      </c>
      <c r="L70" s="32">
        <v>2.7749999999999999</v>
      </c>
      <c r="M70" s="32">
        <v>4.6600000000000003E-2</v>
      </c>
      <c r="N70" s="32">
        <v>0.30470000000000003</v>
      </c>
      <c r="O70" s="32">
        <v>97.784300000000002</v>
      </c>
      <c r="Q70" s="32">
        <v>71.454745403140706</v>
      </c>
      <c r="R70" s="32">
        <v>0.46296866216110899</v>
      </c>
      <c r="S70" s="32">
        <v>14.3722378836187</v>
      </c>
      <c r="T70" s="32">
        <v>3.2417039052273502</v>
      </c>
      <c r="U70" s="32">
        <v>0.172856679756585</v>
      </c>
      <c r="V70" s="32">
        <v>0.41188104998379099</v>
      </c>
      <c r="W70" s="32">
        <v>1.68712222865092</v>
      </c>
      <c r="X70" s="32">
        <v>5.3019298396792802</v>
      </c>
      <c r="Y70" s="32">
        <v>2.8467494737360401</v>
      </c>
      <c r="Z70" s="32">
        <v>4.7804874045441301E-2</v>
      </c>
    </row>
    <row r="71" spans="1:26" x14ac:dyDescent="0.25">
      <c r="A71" s="27" t="s">
        <v>62</v>
      </c>
      <c r="B71" s="25" t="s">
        <v>63</v>
      </c>
      <c r="C71" s="25" t="s">
        <v>84</v>
      </c>
      <c r="D71" s="32">
        <v>70.378399999999999</v>
      </c>
      <c r="E71" s="32">
        <v>0.4496</v>
      </c>
      <c r="F71" s="32">
        <v>13.8371</v>
      </c>
      <c r="G71" s="32">
        <v>2.8807</v>
      </c>
      <c r="H71" s="32">
        <v>5.3800000000000001E-2</v>
      </c>
      <c r="I71" s="32">
        <v>0.38679999999999998</v>
      </c>
      <c r="J71" s="32">
        <v>1.7415</v>
      </c>
      <c r="K71" s="32">
        <v>4.9370000000000003</v>
      </c>
      <c r="L71" s="32">
        <v>2.7997000000000001</v>
      </c>
      <c r="M71" s="32">
        <v>0</v>
      </c>
      <c r="N71" s="32">
        <v>0.29770000000000002</v>
      </c>
      <c r="O71" s="32">
        <v>97.762299999999996</v>
      </c>
      <c r="Q71" s="32">
        <v>72.209191850169205</v>
      </c>
      <c r="R71" s="32">
        <v>0.46129569094830303</v>
      </c>
      <c r="S71" s="32">
        <v>14.1970520578754</v>
      </c>
      <c r="T71" s="32">
        <v>2.9556372262339399</v>
      </c>
      <c r="U71" s="32">
        <v>5.5199528854579002E-2</v>
      </c>
      <c r="V71" s="32">
        <v>0.39686204016637799</v>
      </c>
      <c r="W71" s="32">
        <v>1.7868025929414399</v>
      </c>
      <c r="X71" s="32">
        <v>5.06542888392298</v>
      </c>
      <c r="Y71" s="32">
        <v>2.8725301288878198</v>
      </c>
      <c r="Z71" s="32">
        <v>0</v>
      </c>
    </row>
    <row r="72" spans="1:26" x14ac:dyDescent="0.25">
      <c r="A72" s="27" t="s">
        <v>62</v>
      </c>
      <c r="B72" s="25" t="s">
        <v>63</v>
      </c>
      <c r="C72" s="25" t="s">
        <v>85</v>
      </c>
      <c r="D72" s="32">
        <v>69.848600000000005</v>
      </c>
      <c r="E72" s="32">
        <v>0.4254</v>
      </c>
      <c r="F72" s="32">
        <v>13.8942</v>
      </c>
      <c r="G72" s="32">
        <v>3.0529999999999999</v>
      </c>
      <c r="H72" s="32">
        <v>0.1295</v>
      </c>
      <c r="I72" s="32">
        <v>0.42180000000000001</v>
      </c>
      <c r="J72" s="32">
        <v>1.6781999999999999</v>
      </c>
      <c r="K72" s="32">
        <v>4.8895999999999997</v>
      </c>
      <c r="L72" s="32">
        <v>3.0413000000000001</v>
      </c>
      <c r="M72" s="32">
        <v>5.2299999999999999E-2</v>
      </c>
      <c r="N72" s="32">
        <v>0.28710000000000002</v>
      </c>
      <c r="O72" s="32">
        <v>97.721000000000004</v>
      </c>
      <c r="Q72" s="32">
        <v>71.688190660540101</v>
      </c>
      <c r="R72" s="32">
        <v>0.43660368721769299</v>
      </c>
      <c r="S72" s="32">
        <v>14.260129174753301</v>
      </c>
      <c r="T72" s="32">
        <v>3.13340634009313</v>
      </c>
      <c r="U72" s="32">
        <v>0.13291061940453999</v>
      </c>
      <c r="V72" s="32">
        <v>0.43290887463193001</v>
      </c>
      <c r="W72" s="32">
        <v>1.7223984670633099</v>
      </c>
      <c r="X72" s="32">
        <v>5.0183765609300197</v>
      </c>
      <c r="Y72" s="32">
        <v>3.1213981991894002</v>
      </c>
      <c r="Z72" s="32">
        <v>5.3677416176505302E-2</v>
      </c>
    </row>
    <row r="73" spans="1:26" x14ac:dyDescent="0.25">
      <c r="A73" s="27" t="s">
        <v>62</v>
      </c>
      <c r="B73" s="25" t="s">
        <v>63</v>
      </c>
      <c r="C73" s="25" t="s">
        <v>86</v>
      </c>
      <c r="D73" s="32">
        <v>69.810500000000005</v>
      </c>
      <c r="E73" s="32">
        <v>0.42659999999999998</v>
      </c>
      <c r="F73" s="32">
        <v>13.8588</v>
      </c>
      <c r="G73" s="32">
        <v>3.0379</v>
      </c>
      <c r="H73" s="32">
        <v>4.7899999999999998E-2</v>
      </c>
      <c r="I73" s="32">
        <v>0.39100000000000001</v>
      </c>
      <c r="J73" s="32">
        <v>1.5855999999999999</v>
      </c>
      <c r="K73" s="32">
        <v>5.3311000000000002</v>
      </c>
      <c r="L73" s="32">
        <v>2.7951999999999999</v>
      </c>
      <c r="M73" s="32">
        <v>6.88E-2</v>
      </c>
      <c r="N73" s="32">
        <v>0.2616</v>
      </c>
      <c r="O73" s="32">
        <v>97.614999999999995</v>
      </c>
      <c r="Q73" s="32">
        <v>71.708332734141806</v>
      </c>
      <c r="R73" s="32">
        <v>0.43819733055034599</v>
      </c>
      <c r="S73" s="32">
        <v>14.235558285586301</v>
      </c>
      <c r="T73" s="32">
        <v>3.12048680374799</v>
      </c>
      <c r="U73" s="32">
        <v>4.92021850289769E-2</v>
      </c>
      <c r="V73" s="32">
        <v>0.401629527063256</v>
      </c>
      <c r="W73" s="32">
        <v>1.6287053148631701</v>
      </c>
      <c r="X73" s="32">
        <v>5.4760285721916198</v>
      </c>
      <c r="Y73" s="32">
        <v>2.8711888850312399</v>
      </c>
      <c r="Z73" s="32">
        <v>7.0670361795273695E-2</v>
      </c>
    </row>
    <row r="74" spans="1:26" x14ac:dyDescent="0.25">
      <c r="A74" s="27" t="s">
        <v>62</v>
      </c>
      <c r="B74" s="25" t="s">
        <v>63</v>
      </c>
      <c r="C74" s="25" t="s">
        <v>87</v>
      </c>
      <c r="D74" s="32">
        <v>69.940700000000007</v>
      </c>
      <c r="E74" s="32">
        <v>0.4355</v>
      </c>
      <c r="F74" s="32">
        <v>14.071899999999999</v>
      </c>
      <c r="G74" s="32">
        <v>2.9660000000000002</v>
      </c>
      <c r="H74" s="32">
        <v>7.9699999999999993E-2</v>
      </c>
      <c r="I74" s="32">
        <v>0.39489999999999997</v>
      </c>
      <c r="J74" s="32">
        <v>1.7384999999999999</v>
      </c>
      <c r="K74" s="32">
        <v>4.7679</v>
      </c>
      <c r="L74" s="32">
        <v>2.8647999999999998</v>
      </c>
      <c r="M74" s="32">
        <v>2.4E-2</v>
      </c>
      <c r="N74" s="32">
        <v>0.3165</v>
      </c>
      <c r="O74" s="32">
        <v>97.600399999999993</v>
      </c>
      <c r="Q74" s="32">
        <v>71.893396543518506</v>
      </c>
      <c r="R74" s="32">
        <v>0.447658862360576</v>
      </c>
      <c r="S74" s="32">
        <v>14.4647778306585</v>
      </c>
      <c r="T74" s="32">
        <v>3.04880869290808</v>
      </c>
      <c r="U74" s="32">
        <v>8.1925169529593306E-2</v>
      </c>
      <c r="V74" s="32">
        <v>0.40592533810836101</v>
      </c>
      <c r="W74" s="32">
        <v>1.78703773183435</v>
      </c>
      <c r="X74" s="32">
        <v>4.9010165094121403</v>
      </c>
      <c r="Y74" s="32">
        <v>2.9447832580725102</v>
      </c>
      <c r="Z74" s="32">
        <v>2.4670063597368098E-2</v>
      </c>
    </row>
    <row r="75" spans="1:26" x14ac:dyDescent="0.25">
      <c r="A75" s="27" t="s">
        <v>62</v>
      </c>
      <c r="B75" s="25" t="s">
        <v>63</v>
      </c>
      <c r="C75" s="25" t="s">
        <v>88</v>
      </c>
      <c r="D75" s="32">
        <v>69.698400000000007</v>
      </c>
      <c r="E75" s="32">
        <v>0.42749999999999999</v>
      </c>
      <c r="F75" s="32">
        <v>14.1959</v>
      </c>
      <c r="G75" s="32">
        <v>3.0063</v>
      </c>
      <c r="H75" s="32">
        <v>7.3200000000000001E-2</v>
      </c>
      <c r="I75" s="32">
        <v>0.38640000000000002</v>
      </c>
      <c r="J75" s="32">
        <v>1.7677</v>
      </c>
      <c r="K75" s="32">
        <v>4.8753000000000002</v>
      </c>
      <c r="L75" s="32">
        <v>2.6909999999999998</v>
      </c>
      <c r="M75" s="32">
        <v>0.1082</v>
      </c>
      <c r="N75" s="32">
        <v>0.28449999999999998</v>
      </c>
      <c r="O75" s="32">
        <v>97.514399999999995</v>
      </c>
      <c r="Q75" s="32">
        <v>71.684121859633706</v>
      </c>
      <c r="R75" s="32">
        <v>0.43967956359103499</v>
      </c>
      <c r="S75" s="32">
        <v>14.600344132823301</v>
      </c>
      <c r="T75" s="32">
        <v>3.0919501099970299</v>
      </c>
      <c r="U75" s="32">
        <v>7.5285483169271999E-2</v>
      </c>
      <c r="V75" s="32">
        <v>0.39740861607386202</v>
      </c>
      <c r="W75" s="32">
        <v>1.8180621393213401</v>
      </c>
      <c r="X75" s="32">
        <v>5.0141983073108198</v>
      </c>
      <c r="Y75" s="32">
        <v>2.7676671476572499</v>
      </c>
      <c r="Z75" s="32">
        <v>0.111282640422339</v>
      </c>
    </row>
    <row r="76" spans="1:26" x14ac:dyDescent="0.25">
      <c r="A76" s="27" t="s">
        <v>62</v>
      </c>
      <c r="B76" s="25" t="s">
        <v>63</v>
      </c>
      <c r="C76" s="25" t="s">
        <v>89</v>
      </c>
      <c r="D76" s="32">
        <v>69.550399999999996</v>
      </c>
      <c r="E76" s="32">
        <v>0.40129999999999999</v>
      </c>
      <c r="F76" s="32">
        <v>14.069800000000001</v>
      </c>
      <c r="G76" s="32">
        <v>3.0230999999999999</v>
      </c>
      <c r="H76" s="32">
        <v>0.159</v>
      </c>
      <c r="I76" s="32">
        <v>0.3836</v>
      </c>
      <c r="J76" s="32">
        <v>1.6874</v>
      </c>
      <c r="K76" s="32">
        <v>4.7823000000000002</v>
      </c>
      <c r="L76" s="32">
        <v>2.9661</v>
      </c>
      <c r="M76" s="32">
        <v>0.10639999999999999</v>
      </c>
      <c r="N76" s="32">
        <v>0.3145</v>
      </c>
      <c r="O76" s="32">
        <v>97.443899999999999</v>
      </c>
      <c r="Q76" s="32">
        <v>71.605919525910807</v>
      </c>
      <c r="R76" s="32">
        <v>0.41316017601261801</v>
      </c>
      <c r="S76" s="32">
        <v>14.4856243320766</v>
      </c>
      <c r="T76" s="32">
        <v>3.1124458711780401</v>
      </c>
      <c r="U76" s="32">
        <v>0.16369914773487701</v>
      </c>
      <c r="V76" s="32">
        <v>0.39493706334024498</v>
      </c>
      <c r="W76" s="32">
        <v>1.73727007476624</v>
      </c>
      <c r="X76" s="32">
        <v>4.92363795102204</v>
      </c>
      <c r="Y76" s="32">
        <v>3.0537612710466702</v>
      </c>
      <c r="Z76" s="32">
        <v>0.109544586911893</v>
      </c>
    </row>
    <row r="77" spans="1:26" x14ac:dyDescent="0.25">
      <c r="A77" s="27" t="s">
        <v>62</v>
      </c>
      <c r="B77" s="25" t="s">
        <v>63</v>
      </c>
      <c r="C77" s="25" t="s">
        <v>90</v>
      </c>
      <c r="D77" s="32">
        <v>69.849299999999999</v>
      </c>
      <c r="E77" s="32">
        <v>0.46589999999999998</v>
      </c>
      <c r="F77" s="32">
        <v>13.745699999999999</v>
      </c>
      <c r="G77" s="32">
        <v>2.8237000000000001</v>
      </c>
      <c r="H77" s="32">
        <v>9.5100000000000004E-2</v>
      </c>
      <c r="I77" s="32">
        <v>0.46300000000000002</v>
      </c>
      <c r="J77" s="32">
        <v>1.7244999999999999</v>
      </c>
      <c r="K77" s="32">
        <v>5.0457000000000001</v>
      </c>
      <c r="L77" s="32">
        <v>2.8464</v>
      </c>
      <c r="M77" s="32">
        <v>8.8900000000000007E-2</v>
      </c>
      <c r="N77" s="32">
        <v>0.2893</v>
      </c>
      <c r="O77" s="32">
        <v>97.4375</v>
      </c>
      <c r="Q77" s="32">
        <v>71.899736690952594</v>
      </c>
      <c r="R77" s="32">
        <v>0.47957656446542501</v>
      </c>
      <c r="S77" s="32">
        <v>14.149207087727801</v>
      </c>
      <c r="T77" s="32">
        <v>2.9065901375424401</v>
      </c>
      <c r="U77" s="32">
        <v>9.7891674781416402E-2</v>
      </c>
      <c r="V77" s="32">
        <v>0.47659143452992397</v>
      </c>
      <c r="W77" s="32">
        <v>1.77512295647269</v>
      </c>
      <c r="X77" s="32">
        <v>5.1938172812259999</v>
      </c>
      <c r="Y77" s="32">
        <v>2.9299564994513498</v>
      </c>
      <c r="Z77" s="32">
        <v>9.1509672850346196E-2</v>
      </c>
    </row>
    <row r="78" spans="1:26" x14ac:dyDescent="0.25">
      <c r="A78" s="27" t="s">
        <v>62</v>
      </c>
      <c r="B78" s="25" t="s">
        <v>63</v>
      </c>
      <c r="C78" s="25" t="s">
        <v>91</v>
      </c>
      <c r="D78" s="32">
        <v>69.508499999999998</v>
      </c>
      <c r="E78" s="32">
        <v>0.44429999999999997</v>
      </c>
      <c r="F78" s="32">
        <v>13.8278</v>
      </c>
      <c r="G78" s="32">
        <v>3.0630000000000002</v>
      </c>
      <c r="H78" s="32">
        <v>0.19980000000000001</v>
      </c>
      <c r="I78" s="32">
        <v>0.39750000000000002</v>
      </c>
      <c r="J78" s="32">
        <v>1.6574</v>
      </c>
      <c r="K78" s="32">
        <v>5.0281000000000002</v>
      </c>
      <c r="L78" s="32">
        <v>2.8650000000000002</v>
      </c>
      <c r="M78" s="32">
        <v>9.2600000000000002E-2</v>
      </c>
      <c r="N78" s="32">
        <v>0.28960000000000002</v>
      </c>
      <c r="O78" s="32">
        <v>97.373599999999996</v>
      </c>
      <c r="Q78" s="32">
        <v>71.596246549379899</v>
      </c>
      <c r="R78" s="32">
        <v>0.45764492604342599</v>
      </c>
      <c r="S78" s="32">
        <v>14.243129660912199</v>
      </c>
      <c r="T78" s="32">
        <v>3.1549997939928298</v>
      </c>
      <c r="U78" s="32">
        <v>0.20580116188043401</v>
      </c>
      <c r="V78" s="32">
        <v>0.40943924848584701</v>
      </c>
      <c r="W78" s="32">
        <v>1.70718140991307</v>
      </c>
      <c r="X78" s="32">
        <v>5.1791232334885304</v>
      </c>
      <c r="Y78" s="32">
        <v>2.9510526966338402</v>
      </c>
      <c r="Z78" s="32">
        <v>9.53813192699106E-2</v>
      </c>
    </row>
    <row r="79" spans="1:26" x14ac:dyDescent="0.25">
      <c r="A79" s="27" t="s">
        <v>62</v>
      </c>
      <c r="B79" s="25" t="s">
        <v>63</v>
      </c>
      <c r="C79" s="25" t="s">
        <v>92</v>
      </c>
      <c r="D79" s="32">
        <v>69.153899999999993</v>
      </c>
      <c r="E79" s="32">
        <v>0.49909999999999999</v>
      </c>
      <c r="F79" s="32">
        <v>14.004099999999999</v>
      </c>
      <c r="G79" s="32">
        <v>2.9647000000000001</v>
      </c>
      <c r="H79" s="32">
        <v>0.1109</v>
      </c>
      <c r="I79" s="32">
        <v>0.41289999999999999</v>
      </c>
      <c r="J79" s="32">
        <v>1.7315</v>
      </c>
      <c r="K79" s="32">
        <v>5.2324999999999999</v>
      </c>
      <c r="L79" s="32">
        <v>2.8632</v>
      </c>
      <c r="M79" s="32">
        <v>5.96E-2</v>
      </c>
      <c r="N79" s="32">
        <v>0.31190000000000001</v>
      </c>
      <c r="O79" s="32">
        <v>97.344300000000004</v>
      </c>
      <c r="Q79" s="32">
        <v>71.268875138613495</v>
      </c>
      <c r="R79" s="32">
        <v>0.51436427420119502</v>
      </c>
      <c r="S79" s="32">
        <v>14.4323957770806</v>
      </c>
      <c r="T79" s="32">
        <v>3.05537119560065</v>
      </c>
      <c r="U79" s="32">
        <v>0.11429172111583299</v>
      </c>
      <c r="V79" s="32">
        <v>0.42552796797770698</v>
      </c>
      <c r="W79" s="32">
        <v>1.7844555014613701</v>
      </c>
      <c r="X79" s="32">
        <v>5.3925286811415596</v>
      </c>
      <c r="Y79" s="32">
        <v>2.9507669603142901</v>
      </c>
      <c r="Z79" s="32">
        <v>6.1422782493270302E-2</v>
      </c>
    </row>
    <row r="80" spans="1:26" x14ac:dyDescent="0.25">
      <c r="A80" s="27" t="s">
        <v>62</v>
      </c>
      <c r="B80" s="25" t="s">
        <v>63</v>
      </c>
      <c r="C80" s="25" t="s">
        <v>93</v>
      </c>
      <c r="D80" s="32">
        <v>69.134299999999996</v>
      </c>
      <c r="E80" s="32">
        <v>0.46689999999999998</v>
      </c>
      <c r="F80" s="32">
        <v>13.87</v>
      </c>
      <c r="G80" s="32">
        <v>3.0503</v>
      </c>
      <c r="H80" s="32">
        <v>9.1700000000000004E-2</v>
      </c>
      <c r="I80" s="32">
        <v>0.38159999999999999</v>
      </c>
      <c r="J80" s="32">
        <v>1.7830999999999999</v>
      </c>
      <c r="K80" s="32">
        <v>5.2382999999999997</v>
      </c>
      <c r="L80" s="32">
        <v>2.8999000000000001</v>
      </c>
      <c r="M80" s="32">
        <v>7.46E-2</v>
      </c>
      <c r="N80" s="32">
        <v>0.30459999999999998</v>
      </c>
      <c r="O80" s="32">
        <v>97.295299999999997</v>
      </c>
      <c r="Q80" s="32">
        <v>71.279308222334706</v>
      </c>
      <c r="R80" s="32">
        <v>0.48138635972314903</v>
      </c>
      <c r="S80" s="32">
        <v>14.300340135703699</v>
      </c>
      <c r="T80" s="32">
        <v>3.14494070050015</v>
      </c>
      <c r="U80" s="32">
        <v>9.4545147112042704E-2</v>
      </c>
      <c r="V80" s="32">
        <v>0.39343978340191399</v>
      </c>
      <c r="W80" s="32">
        <v>1.8384236839202099</v>
      </c>
      <c r="X80" s="32">
        <v>5.4008270896075601</v>
      </c>
      <c r="Y80" s="32">
        <v>2.9898742869161699</v>
      </c>
      <c r="Z80" s="32">
        <v>7.6914590780353106E-2</v>
      </c>
    </row>
    <row r="81" spans="1:26" x14ac:dyDescent="0.25">
      <c r="A81" s="27" t="s">
        <v>62</v>
      </c>
      <c r="B81" s="25" t="s">
        <v>63</v>
      </c>
      <c r="C81" s="25" t="s">
        <v>94</v>
      </c>
      <c r="D81" s="32">
        <v>69.1143</v>
      </c>
      <c r="E81" s="32">
        <v>0.45550000000000002</v>
      </c>
      <c r="F81" s="32">
        <v>13.9899</v>
      </c>
      <c r="G81" s="32">
        <v>2.9714999999999998</v>
      </c>
      <c r="H81" s="32">
        <v>9.1399999999999995E-2</v>
      </c>
      <c r="I81" s="32">
        <v>0.34489999999999998</v>
      </c>
      <c r="J81" s="32">
        <v>1.7151000000000001</v>
      </c>
      <c r="K81" s="32">
        <v>5.0651000000000002</v>
      </c>
      <c r="L81" s="32">
        <v>2.9868999999999999</v>
      </c>
      <c r="M81" s="32">
        <v>6.4699999999999994E-2</v>
      </c>
      <c r="N81" s="32">
        <v>0.26100000000000001</v>
      </c>
      <c r="O81" s="32">
        <v>97.060299999999998</v>
      </c>
      <c r="Q81" s="32">
        <v>71.399586567258197</v>
      </c>
      <c r="R81" s="32">
        <v>0.47056125405865501</v>
      </c>
      <c r="S81" s="32">
        <v>14.4524805447973</v>
      </c>
      <c r="T81" s="32">
        <v>3.0697536035901098</v>
      </c>
      <c r="U81" s="32">
        <v>9.4422170408257095E-2</v>
      </c>
      <c r="V81" s="32">
        <v>0.35630422947273399</v>
      </c>
      <c r="W81" s="32">
        <v>1.7718103333391899</v>
      </c>
      <c r="X81" s="32">
        <v>5.2325791612129402</v>
      </c>
      <c r="Y81" s="32">
        <v>3.0856628095451102</v>
      </c>
      <c r="Z81" s="32">
        <v>6.6839326317442396E-2</v>
      </c>
    </row>
    <row r="82" spans="1:26" x14ac:dyDescent="0.25">
      <c r="A82" s="27" t="s">
        <v>62</v>
      </c>
      <c r="B82" s="25" t="s">
        <v>63</v>
      </c>
      <c r="C82" s="25" t="s">
        <v>95</v>
      </c>
      <c r="D82" s="32">
        <v>69.491299999999995</v>
      </c>
      <c r="E82" s="32">
        <v>0.39479999999999998</v>
      </c>
      <c r="F82" s="32">
        <v>13.634</v>
      </c>
      <c r="G82" s="32">
        <v>2.9514999999999998</v>
      </c>
      <c r="H82" s="32">
        <v>0.1358</v>
      </c>
      <c r="I82" s="32">
        <v>0.43049999999999999</v>
      </c>
      <c r="J82" s="32">
        <v>1.6558999999999999</v>
      </c>
      <c r="K82" s="32">
        <v>5.0887000000000002</v>
      </c>
      <c r="L82" s="32">
        <v>2.8611</v>
      </c>
      <c r="M82" s="32">
        <v>6.9500000000000006E-2</v>
      </c>
      <c r="N82" s="32">
        <v>0.3009</v>
      </c>
      <c r="O82" s="32">
        <v>97.013999999999996</v>
      </c>
      <c r="Q82" s="32">
        <v>71.8530374892336</v>
      </c>
      <c r="R82" s="32">
        <v>0.408217707838959</v>
      </c>
      <c r="S82" s="32">
        <v>14.0973663340333</v>
      </c>
      <c r="T82" s="32">
        <v>3.0518099409490498</v>
      </c>
      <c r="U82" s="32">
        <v>0.14041531085240799</v>
      </c>
      <c r="V82" s="32">
        <v>0.44513101120737503</v>
      </c>
      <c r="W82" s="32">
        <v>1.7121775643630499</v>
      </c>
      <c r="X82" s="32">
        <v>5.2616450098280403</v>
      </c>
      <c r="Y82" s="32">
        <v>2.9583375985259499</v>
      </c>
      <c r="Z82" s="32">
        <v>7.1862033168205802E-2</v>
      </c>
    </row>
    <row r="83" spans="1:26" x14ac:dyDescent="0.25">
      <c r="A83" s="27" t="s">
        <v>62</v>
      </c>
      <c r="B83" s="25" t="s">
        <v>63</v>
      </c>
      <c r="C83" s="25" t="s">
        <v>96</v>
      </c>
      <c r="D83" s="32">
        <v>69.697999999999993</v>
      </c>
      <c r="E83" s="32">
        <v>0.44290000000000002</v>
      </c>
      <c r="F83" s="32">
        <v>13.7882</v>
      </c>
      <c r="G83" s="32">
        <v>2.83</v>
      </c>
      <c r="H83" s="32">
        <v>0.15459999999999999</v>
      </c>
      <c r="I83" s="32">
        <v>0.35189999999999999</v>
      </c>
      <c r="J83" s="32">
        <v>1.6930000000000001</v>
      </c>
      <c r="K83" s="32">
        <v>4.9497999999999998</v>
      </c>
      <c r="L83" s="32">
        <v>2.7780999999999998</v>
      </c>
      <c r="M83" s="32">
        <v>4.07E-2</v>
      </c>
      <c r="N83" s="32">
        <v>0.28010000000000002</v>
      </c>
      <c r="O83" s="32">
        <v>97.007300000000001</v>
      </c>
      <c r="Q83" s="32">
        <v>72.0562571851558</v>
      </c>
      <c r="R83" s="32">
        <v>0.45788568262081403</v>
      </c>
      <c r="S83" s="32">
        <v>14.254728762954</v>
      </c>
      <c r="T83" s="32">
        <v>2.9257540795143502</v>
      </c>
      <c r="U83" s="32">
        <v>0.159830947241314</v>
      </c>
      <c r="V83" s="32">
        <v>0.36380666451628901</v>
      </c>
      <c r="W83" s="32">
        <v>1.7502832708896801</v>
      </c>
      <c r="X83" s="32">
        <v>5.1172782836678801</v>
      </c>
      <c r="Y83" s="32">
        <v>2.8720980241338498</v>
      </c>
      <c r="Z83" s="32">
        <v>4.2077099306089702E-2</v>
      </c>
    </row>
    <row r="84" spans="1:26" x14ac:dyDescent="0.25">
      <c r="A84" s="27" t="s">
        <v>62</v>
      </c>
      <c r="B84" s="25" t="s">
        <v>63</v>
      </c>
      <c r="C84" s="25" t="s">
        <v>97</v>
      </c>
      <c r="D84" s="32">
        <v>68.8566</v>
      </c>
      <c r="E84" s="32">
        <v>0.47370000000000001</v>
      </c>
      <c r="F84" s="32">
        <v>13.875400000000001</v>
      </c>
      <c r="G84" s="32">
        <v>2.9502999999999999</v>
      </c>
      <c r="H84" s="32">
        <v>0.14130000000000001</v>
      </c>
      <c r="I84" s="32">
        <v>0.41670000000000001</v>
      </c>
      <c r="J84" s="32">
        <v>1.6646000000000001</v>
      </c>
      <c r="K84" s="32">
        <v>5.0189000000000004</v>
      </c>
      <c r="L84" s="32">
        <v>2.8249</v>
      </c>
      <c r="M84" s="32">
        <v>8.5000000000000006E-2</v>
      </c>
      <c r="N84" s="32">
        <v>0.30480000000000002</v>
      </c>
      <c r="O84" s="32">
        <v>96.612200000000001</v>
      </c>
      <c r="Q84" s="32">
        <v>71.496686651285401</v>
      </c>
      <c r="R84" s="32">
        <v>0.491862515237666</v>
      </c>
      <c r="S84" s="32">
        <v>14.4074079458069</v>
      </c>
      <c r="T84" s="32">
        <v>3.0634198410506399</v>
      </c>
      <c r="U84" s="32">
        <v>0.14671769770547199</v>
      </c>
      <c r="V84" s="32">
        <v>0.432677032086839</v>
      </c>
      <c r="W84" s="32">
        <v>1.7284237763660899</v>
      </c>
      <c r="X84" s="32">
        <v>5.21133370852084</v>
      </c>
      <c r="Y84" s="32">
        <v>2.9332117781188201</v>
      </c>
      <c r="Z84" s="32">
        <v>8.8259053821409403E-2</v>
      </c>
    </row>
    <row r="85" spans="1:26" x14ac:dyDescent="0.25">
      <c r="A85" s="27" t="s">
        <v>62</v>
      </c>
      <c r="B85" s="25" t="s">
        <v>63</v>
      </c>
      <c r="C85" s="25" t="s">
        <v>98</v>
      </c>
      <c r="D85" s="32">
        <v>68.528000000000006</v>
      </c>
      <c r="E85" s="32">
        <v>0.42020000000000002</v>
      </c>
      <c r="F85" s="32">
        <v>13.9476</v>
      </c>
      <c r="G85" s="32">
        <v>2.9815</v>
      </c>
      <c r="H85" s="32">
        <v>0.2079</v>
      </c>
      <c r="I85" s="32">
        <v>0.39689999999999998</v>
      </c>
      <c r="J85" s="32">
        <v>1.867</v>
      </c>
      <c r="K85" s="32">
        <v>4.7530999999999999</v>
      </c>
      <c r="L85" s="32">
        <v>2.9184999999999999</v>
      </c>
      <c r="M85" s="32">
        <v>9.5500000000000002E-2</v>
      </c>
      <c r="N85" s="32">
        <v>0.38879999999999998</v>
      </c>
      <c r="O85" s="32">
        <v>96.504999999999995</v>
      </c>
      <c r="Q85" s="32">
        <v>71.297034214835804</v>
      </c>
      <c r="R85" s="32">
        <v>0.437179164386441</v>
      </c>
      <c r="S85" s="32">
        <v>14.5111854193154</v>
      </c>
      <c r="T85" s="32">
        <v>3.1019744850503899</v>
      </c>
      <c r="U85" s="32">
        <v>0.21630068604460001</v>
      </c>
      <c r="V85" s="32">
        <v>0.41293767335787301</v>
      </c>
      <c r="W85" s="32">
        <v>1.94244050430625</v>
      </c>
      <c r="X85" s="32">
        <v>4.9451601290937397</v>
      </c>
      <c r="Y85" s="32">
        <v>3.0364288226126299</v>
      </c>
      <c r="Z85" s="32">
        <v>9.9358900996918298E-2</v>
      </c>
    </row>
    <row r="86" spans="1:26" x14ac:dyDescent="0.25">
      <c r="A86" s="27" t="s">
        <v>62</v>
      </c>
      <c r="B86" s="25" t="s">
        <v>63</v>
      </c>
      <c r="C86" s="25" t="s">
        <v>99</v>
      </c>
      <c r="D86" s="32">
        <v>69.090999999999994</v>
      </c>
      <c r="E86" s="32">
        <v>0.46600000000000003</v>
      </c>
      <c r="F86" s="32">
        <v>13.6153</v>
      </c>
      <c r="G86" s="32">
        <v>3.1735000000000002</v>
      </c>
      <c r="H86" s="32">
        <v>5.0000000000000001E-3</v>
      </c>
      <c r="I86" s="32">
        <v>0.38269999999999998</v>
      </c>
      <c r="J86" s="32">
        <v>1.5513999999999999</v>
      </c>
      <c r="K86" s="32">
        <v>4.9893999999999998</v>
      </c>
      <c r="L86" s="32">
        <v>2.8102999999999998</v>
      </c>
      <c r="M86" s="32">
        <v>4.9500000000000002E-2</v>
      </c>
      <c r="N86" s="32">
        <v>0.2863</v>
      </c>
      <c r="O86" s="32">
        <v>96.420400000000001</v>
      </c>
      <c r="Q86" s="32">
        <v>71.869399099799097</v>
      </c>
      <c r="R86" s="32">
        <v>0.48473954611318998</v>
      </c>
      <c r="S86" s="32">
        <v>14.162820476813099</v>
      </c>
      <c r="T86" s="32">
        <v>3.3011179175755498</v>
      </c>
      <c r="U86" s="32">
        <v>5.2010680913432399E-3</v>
      </c>
      <c r="V86" s="32">
        <v>0.39808975171141098</v>
      </c>
      <c r="W86" s="32">
        <v>1.61378740738198</v>
      </c>
      <c r="X86" s="32">
        <v>5.1900418269895896</v>
      </c>
      <c r="Y86" s="32">
        <v>2.9233123314203802</v>
      </c>
      <c r="Z86" s="32">
        <v>5.1490574104298102E-2</v>
      </c>
    </row>
    <row r="87" spans="1:26" x14ac:dyDescent="0.25">
      <c r="A87" s="27" t="s">
        <v>62</v>
      </c>
      <c r="B87" s="25" t="s">
        <v>63</v>
      </c>
      <c r="C87" s="25" t="s">
        <v>100</v>
      </c>
      <c r="D87" s="32">
        <v>68.991100000000003</v>
      </c>
      <c r="E87" s="32">
        <v>0.40279999999999999</v>
      </c>
      <c r="F87" s="32">
        <v>13.567500000000001</v>
      </c>
      <c r="G87" s="32">
        <v>2.8994</v>
      </c>
      <c r="H87" s="32">
        <v>6.9099999999999995E-2</v>
      </c>
      <c r="I87" s="32">
        <v>0.37209999999999999</v>
      </c>
      <c r="J87" s="32">
        <v>1.7689999999999999</v>
      </c>
      <c r="K87" s="32">
        <v>4.9695999999999998</v>
      </c>
      <c r="L87" s="32">
        <v>2.9420999999999999</v>
      </c>
      <c r="M87" s="32">
        <v>9.3700000000000006E-2</v>
      </c>
      <c r="N87" s="32">
        <v>0.30430000000000001</v>
      </c>
      <c r="O87" s="32">
        <v>96.380700000000004</v>
      </c>
      <c r="Q87" s="32">
        <v>71.808581503886501</v>
      </c>
      <c r="R87" s="32">
        <v>0.419249680462632</v>
      </c>
      <c r="S87" s="32">
        <v>14.1215740806275</v>
      </c>
      <c r="T87" s="32">
        <v>3.0178066621980002</v>
      </c>
      <c r="U87" s="32">
        <v>7.19219287983313E-2</v>
      </c>
      <c r="V87" s="32">
        <v>0.38729594364484898</v>
      </c>
      <c r="W87" s="32">
        <v>1.8412430107705899</v>
      </c>
      <c r="X87" s="32">
        <v>5.17255017881602</v>
      </c>
      <c r="Y87" s="32">
        <v>3.0622504590097002</v>
      </c>
      <c r="Z87" s="32">
        <v>9.75265517858704E-2</v>
      </c>
    </row>
    <row r="88" spans="1:26" x14ac:dyDescent="0.25">
      <c r="A88" s="27" t="s">
        <v>62</v>
      </c>
      <c r="B88" s="25" t="s">
        <v>63</v>
      </c>
      <c r="C88" s="25" t="s">
        <v>101</v>
      </c>
      <c r="D88" s="32">
        <v>68.640299999999996</v>
      </c>
      <c r="E88" s="32">
        <v>0.40510000000000002</v>
      </c>
      <c r="F88" s="32">
        <v>13.777799999999999</v>
      </c>
      <c r="G88" s="32">
        <v>3.0710000000000002</v>
      </c>
      <c r="H88" s="32">
        <v>9.7199999999999995E-2</v>
      </c>
      <c r="I88" s="32">
        <v>0.41970000000000002</v>
      </c>
      <c r="J88" s="32">
        <v>1.6798</v>
      </c>
      <c r="K88" s="32">
        <v>4.7950999999999997</v>
      </c>
      <c r="L88" s="32">
        <v>2.8531</v>
      </c>
      <c r="M88" s="32">
        <v>6.2600000000000003E-2</v>
      </c>
      <c r="N88" s="32">
        <v>0.30759999999999998</v>
      </c>
      <c r="O88" s="32">
        <v>96.109300000000005</v>
      </c>
      <c r="Q88" s="32">
        <v>71.648311042497198</v>
      </c>
      <c r="R88" s="32">
        <v>0.42285262161318599</v>
      </c>
      <c r="S88" s="32">
        <v>14.3815819552263</v>
      </c>
      <c r="T88" s="32">
        <v>3.2055798592300602</v>
      </c>
      <c r="U88" s="32">
        <v>0.10145957743964901</v>
      </c>
      <c r="V88" s="32">
        <v>0.43809243468539699</v>
      </c>
      <c r="W88" s="32">
        <v>1.7534135615547499</v>
      </c>
      <c r="X88" s="32">
        <v>5.0052347714080199</v>
      </c>
      <c r="Y88" s="32">
        <v>2.9781308682413798</v>
      </c>
      <c r="Z88" s="32">
        <v>6.5343308104135897E-2</v>
      </c>
    </row>
    <row r="89" spans="1:26" x14ac:dyDescent="0.25">
      <c r="A89" s="27" t="s">
        <v>62</v>
      </c>
      <c r="B89" s="25" t="s">
        <v>63</v>
      </c>
      <c r="C89" s="25" t="s">
        <v>102</v>
      </c>
      <c r="D89" s="32">
        <v>68.646600000000007</v>
      </c>
      <c r="E89" s="32">
        <v>0.43009999999999998</v>
      </c>
      <c r="F89" s="32">
        <v>13.714</v>
      </c>
      <c r="G89" s="32">
        <v>2.9544000000000001</v>
      </c>
      <c r="H89" s="32">
        <v>0.14280000000000001</v>
      </c>
      <c r="I89" s="32">
        <v>0.36709999999999998</v>
      </c>
      <c r="J89" s="32">
        <v>1.6836</v>
      </c>
      <c r="K89" s="32">
        <v>4.7343999999999999</v>
      </c>
      <c r="L89" s="32">
        <v>2.8839999999999999</v>
      </c>
      <c r="M89" s="32">
        <v>0.1046</v>
      </c>
      <c r="N89" s="32">
        <v>0.29649999999999999</v>
      </c>
      <c r="O89" s="32">
        <v>95.958100000000002</v>
      </c>
      <c r="Q89" s="32">
        <v>71.759828395092697</v>
      </c>
      <c r="R89" s="32">
        <v>0.449605693402577</v>
      </c>
      <c r="S89" s="32">
        <v>14.335950893566499</v>
      </c>
      <c r="T89" s="32">
        <v>3.0883865626332798</v>
      </c>
      <c r="U89" s="32">
        <v>0.149276198600065</v>
      </c>
      <c r="V89" s="32">
        <v>0.38374854696137201</v>
      </c>
      <c r="W89" s="32">
        <v>1.7599538372764001</v>
      </c>
      <c r="X89" s="32">
        <v>4.9491122874800402</v>
      </c>
      <c r="Y89" s="32">
        <v>3.0147938148640598</v>
      </c>
      <c r="Z89" s="32">
        <v>0.10934377012301701</v>
      </c>
    </row>
    <row r="90" spans="1:26" x14ac:dyDescent="0.25">
      <c r="A90" s="27" t="s">
        <v>62</v>
      </c>
      <c r="B90" s="25" t="s">
        <v>63</v>
      </c>
      <c r="C90" s="25" t="s">
        <v>103</v>
      </c>
      <c r="D90" s="32">
        <v>68.584100000000007</v>
      </c>
      <c r="E90" s="32">
        <v>0.41189999999999999</v>
      </c>
      <c r="F90" s="32">
        <v>13.917</v>
      </c>
      <c r="G90" s="32">
        <v>2.7930000000000001</v>
      </c>
      <c r="H90" s="32">
        <v>0.12180000000000001</v>
      </c>
      <c r="I90" s="32">
        <v>0.38019999999999998</v>
      </c>
      <c r="J90" s="32">
        <v>1.6042000000000001</v>
      </c>
      <c r="K90" s="32">
        <v>4.8235999999999999</v>
      </c>
      <c r="L90" s="32">
        <v>2.9142000000000001</v>
      </c>
      <c r="M90" s="32">
        <v>8.6800000000000002E-2</v>
      </c>
      <c r="N90" s="32">
        <v>0.29559999999999997</v>
      </c>
      <c r="O90" s="32">
        <v>95.932400000000001</v>
      </c>
      <c r="Q90" s="32">
        <v>71.713085339534601</v>
      </c>
      <c r="R90" s="32">
        <v>0.43069195121543202</v>
      </c>
      <c r="S90" s="32">
        <v>14.551929801080799</v>
      </c>
      <c r="T90" s="32">
        <v>2.92042393722918</v>
      </c>
      <c r="U90" s="32">
        <v>0.127356833352852</v>
      </c>
      <c r="V90" s="32">
        <v>0.39754571462031402</v>
      </c>
      <c r="W90" s="32">
        <v>1.6773877837819799</v>
      </c>
      <c r="X90" s="32">
        <v>5.0436652000066902</v>
      </c>
      <c r="Y90" s="32">
        <v>3.0471533970187199</v>
      </c>
      <c r="Z90" s="32">
        <v>9.0760042159503507E-2</v>
      </c>
    </row>
    <row r="91" spans="1:26" x14ac:dyDescent="0.25">
      <c r="A91" s="27" t="s">
        <v>62</v>
      </c>
      <c r="B91" s="25" t="s">
        <v>63</v>
      </c>
      <c r="C91" s="25" t="s">
        <v>104</v>
      </c>
      <c r="D91" s="32">
        <v>67.963700000000003</v>
      </c>
      <c r="E91" s="32">
        <v>0.51239999999999997</v>
      </c>
      <c r="F91" s="32">
        <v>13.748200000000001</v>
      </c>
      <c r="G91" s="32">
        <v>2.9133</v>
      </c>
      <c r="H91" s="32">
        <v>0.12790000000000001</v>
      </c>
      <c r="I91" s="32">
        <v>0.40510000000000002</v>
      </c>
      <c r="J91" s="32">
        <v>1.8073999999999999</v>
      </c>
      <c r="K91" s="32">
        <v>5.0106000000000002</v>
      </c>
      <c r="L91" s="32">
        <v>2.9104000000000001</v>
      </c>
      <c r="M91" s="32">
        <v>0.1071</v>
      </c>
      <c r="N91" s="32">
        <v>0.29770000000000002</v>
      </c>
      <c r="O91" s="32">
        <v>95.803799999999995</v>
      </c>
      <c r="Q91" s="32">
        <v>71.161632607760097</v>
      </c>
      <c r="R91" s="32">
        <v>0.53651023337776305</v>
      </c>
      <c r="S91" s="32">
        <v>14.395101464723201</v>
      </c>
      <c r="T91" s="32">
        <v>3.05038107513551</v>
      </c>
      <c r="U91" s="32">
        <v>0.133918147636643</v>
      </c>
      <c r="V91" s="32">
        <v>0.42416138864428599</v>
      </c>
      <c r="W91" s="32">
        <v>1.8924445663680101</v>
      </c>
      <c r="X91" s="32">
        <v>5.2463664624563302</v>
      </c>
      <c r="Y91" s="32">
        <v>3.0473446198724501</v>
      </c>
      <c r="Z91" s="32">
        <v>0.11213943402568</v>
      </c>
    </row>
    <row r="92" spans="1:26" x14ac:dyDescent="0.25">
      <c r="A92" s="27" t="s">
        <v>62</v>
      </c>
      <c r="B92" s="25" t="s">
        <v>63</v>
      </c>
      <c r="C92" s="25" t="s">
        <v>105</v>
      </c>
      <c r="D92" s="32">
        <v>68.244900000000001</v>
      </c>
      <c r="E92" s="32">
        <v>0.43369999999999997</v>
      </c>
      <c r="F92" s="32">
        <v>13.8872</v>
      </c>
      <c r="G92" s="32">
        <v>3.0150999999999999</v>
      </c>
      <c r="H92" s="32">
        <v>6.4699999999999994E-2</v>
      </c>
      <c r="I92" s="32">
        <v>0.36480000000000001</v>
      </c>
      <c r="J92" s="32">
        <v>1.7804</v>
      </c>
      <c r="K92" s="32">
        <v>4.7798999999999996</v>
      </c>
      <c r="L92" s="32">
        <v>2.8754</v>
      </c>
      <c r="M92" s="32">
        <v>5.6800000000000003E-2</v>
      </c>
      <c r="N92" s="32">
        <v>0.27210000000000001</v>
      </c>
      <c r="O92" s="32">
        <v>95.775000000000006</v>
      </c>
      <c r="Q92" s="32">
        <v>71.458458329537706</v>
      </c>
      <c r="R92" s="32">
        <v>0.45412233555211401</v>
      </c>
      <c r="S92" s="32">
        <v>14.541129117545101</v>
      </c>
      <c r="T92" s="32">
        <v>3.1570769055180499</v>
      </c>
      <c r="U92" s="32">
        <v>6.7746633871850995E-2</v>
      </c>
      <c r="V92" s="32">
        <v>0.381977929466016</v>
      </c>
      <c r="W92" s="32">
        <v>1.8642365833917101</v>
      </c>
      <c r="X92" s="32">
        <v>5.0049789063996997</v>
      </c>
      <c r="Y92" s="32">
        <v>3.0107986249632201</v>
      </c>
      <c r="Z92" s="32">
        <v>5.9474633754577101E-2</v>
      </c>
    </row>
    <row r="93" spans="1:26" x14ac:dyDescent="0.25">
      <c r="A93" s="27" t="s">
        <v>62</v>
      </c>
      <c r="B93" s="25" t="s">
        <v>63</v>
      </c>
      <c r="C93" s="25" t="s">
        <v>106</v>
      </c>
      <c r="D93" s="32">
        <v>68.674999999999997</v>
      </c>
      <c r="E93" s="32">
        <v>0.4577</v>
      </c>
      <c r="F93" s="32">
        <v>13.801600000000001</v>
      </c>
      <c r="G93" s="32">
        <v>2.8195999999999999</v>
      </c>
      <c r="H93" s="32">
        <v>7.9799999999999996E-2</v>
      </c>
      <c r="I93" s="32">
        <v>0.36470000000000002</v>
      </c>
      <c r="J93" s="32">
        <v>1.5069999999999999</v>
      </c>
      <c r="K93" s="32">
        <v>4.8716999999999997</v>
      </c>
      <c r="L93" s="32">
        <v>2.7374000000000001</v>
      </c>
      <c r="M93" s="32">
        <v>8.6800000000000002E-2</v>
      </c>
      <c r="N93" s="32">
        <v>0.30159999999999998</v>
      </c>
      <c r="O93" s="32">
        <v>95.7029</v>
      </c>
      <c r="Q93" s="32">
        <v>71.985392232600603</v>
      </c>
      <c r="R93" s="32">
        <v>0.47976285438458399</v>
      </c>
      <c r="S93" s="32">
        <v>14.4668888159805</v>
      </c>
      <c r="T93" s="32">
        <v>2.9555152812383101</v>
      </c>
      <c r="U93" s="32">
        <v>8.3646658902970905E-2</v>
      </c>
      <c r="V93" s="32">
        <v>0.38227990603901602</v>
      </c>
      <c r="W93" s="32">
        <v>1.57964304469646</v>
      </c>
      <c r="X93" s="32">
        <v>5.1065341876892703</v>
      </c>
      <c r="Y93" s="32">
        <v>2.8693529333457701</v>
      </c>
      <c r="Z93" s="32">
        <v>9.0984085122529798E-2</v>
      </c>
    </row>
    <row r="94" spans="1:26" x14ac:dyDescent="0.25">
      <c r="A94" s="27" t="s">
        <v>62</v>
      </c>
      <c r="B94" s="25" t="s">
        <v>63</v>
      </c>
      <c r="C94" s="25" t="s">
        <v>107</v>
      </c>
      <c r="D94" s="32">
        <v>68.042699999999996</v>
      </c>
      <c r="E94" s="32">
        <v>0.45050000000000001</v>
      </c>
      <c r="F94" s="32">
        <v>13.6897</v>
      </c>
      <c r="G94" s="32">
        <v>2.899</v>
      </c>
      <c r="H94" s="32">
        <v>8.2500000000000004E-2</v>
      </c>
      <c r="I94" s="32">
        <v>0.43869999999999998</v>
      </c>
      <c r="J94" s="32">
        <v>1.796</v>
      </c>
      <c r="K94" s="32">
        <v>4.6761999999999997</v>
      </c>
      <c r="L94" s="32">
        <v>2.7989999999999999</v>
      </c>
      <c r="M94" s="32">
        <v>6.6100000000000006E-2</v>
      </c>
      <c r="N94" s="32">
        <v>0.2863</v>
      </c>
      <c r="O94" s="32">
        <v>95.226699999999994</v>
      </c>
      <c r="Q94" s="32">
        <v>71.668857514819805</v>
      </c>
      <c r="R94" s="32">
        <v>0.47450821778715901</v>
      </c>
      <c r="S94" s="32">
        <v>14.419256712632301</v>
      </c>
      <c r="T94" s="32">
        <v>3.0534946134627599</v>
      </c>
      <c r="U94" s="32">
        <v>8.6896621459357698E-2</v>
      </c>
      <c r="V94" s="32">
        <v>0.46207936768751801</v>
      </c>
      <c r="W94" s="32">
        <v>1.89171311686068</v>
      </c>
      <c r="X94" s="32">
        <v>4.9254058335545201</v>
      </c>
      <c r="Y94" s="32">
        <v>2.9481653753302099</v>
      </c>
      <c r="Z94" s="32">
        <v>6.9622626405618698E-2</v>
      </c>
    </row>
    <row r="95" spans="1:26" x14ac:dyDescent="0.25">
      <c r="A95" s="27" t="s">
        <v>62</v>
      </c>
      <c r="B95" s="25" t="s">
        <v>63</v>
      </c>
      <c r="C95" s="25" t="s">
        <v>108</v>
      </c>
      <c r="D95" s="32">
        <v>67.793999999999997</v>
      </c>
      <c r="E95" s="32">
        <v>0.42959999999999998</v>
      </c>
      <c r="F95" s="32">
        <v>13.5688</v>
      </c>
      <c r="G95" s="32">
        <v>2.9851000000000001</v>
      </c>
      <c r="H95" s="32">
        <v>0.1573</v>
      </c>
      <c r="I95" s="32">
        <v>0.41670000000000001</v>
      </c>
      <c r="J95" s="32">
        <v>1.6941999999999999</v>
      </c>
      <c r="K95" s="32">
        <v>4.8887999999999998</v>
      </c>
      <c r="L95" s="32">
        <v>2.8355000000000001</v>
      </c>
      <c r="M95" s="32">
        <v>0.1182</v>
      </c>
      <c r="N95" s="32">
        <v>0.29099999999999998</v>
      </c>
      <c r="O95" s="32">
        <v>95.179199999999994</v>
      </c>
      <c r="Q95" s="32">
        <v>71.446186143271802</v>
      </c>
      <c r="R95" s="32">
        <v>0.45274333373380499</v>
      </c>
      <c r="S95" s="32">
        <v>14.299775946851099</v>
      </c>
      <c r="T95" s="32">
        <v>3.1459127689217401</v>
      </c>
      <c r="U95" s="32">
        <v>0.16577403723539899</v>
      </c>
      <c r="V95" s="32">
        <v>0.43914838725995398</v>
      </c>
      <c r="W95" s="32">
        <v>1.785469636899</v>
      </c>
      <c r="X95" s="32">
        <v>5.1521685520433502</v>
      </c>
      <c r="Y95" s="32">
        <v>2.9882535446978702</v>
      </c>
      <c r="Z95" s="32">
        <v>0.12456764908597701</v>
      </c>
    </row>
    <row r="96" spans="1:26" x14ac:dyDescent="0.25">
      <c r="A96" s="27" t="s">
        <v>62</v>
      </c>
      <c r="B96" s="25" t="s">
        <v>63</v>
      </c>
      <c r="C96" s="25" t="s">
        <v>109</v>
      </c>
      <c r="D96" s="32">
        <v>67.684899999999999</v>
      </c>
      <c r="E96" s="32">
        <v>0.45340000000000003</v>
      </c>
      <c r="F96" s="32">
        <v>13.503500000000001</v>
      </c>
      <c r="G96" s="32">
        <v>3.0173999999999999</v>
      </c>
      <c r="H96" s="32">
        <v>0.1696</v>
      </c>
      <c r="I96" s="32">
        <v>0.4284</v>
      </c>
      <c r="J96" s="32">
        <v>1.6314</v>
      </c>
      <c r="K96" s="32">
        <v>4.8769</v>
      </c>
      <c r="L96" s="32">
        <v>2.8290999999999999</v>
      </c>
      <c r="M96" s="32">
        <v>8.7900000000000006E-2</v>
      </c>
      <c r="N96" s="32">
        <v>0.31969999999999998</v>
      </c>
      <c r="O96" s="32">
        <v>95.002200000000002</v>
      </c>
      <c r="Q96" s="32">
        <v>71.486177487920202</v>
      </c>
      <c r="R96" s="32">
        <v>0.47886357035354998</v>
      </c>
      <c r="S96" s="32">
        <v>14.2618752145328</v>
      </c>
      <c r="T96" s="32">
        <v>3.1868613524146499</v>
      </c>
      <c r="U96" s="32">
        <v>0.17912497029546101</v>
      </c>
      <c r="V96" s="32">
        <v>0.45245953581707299</v>
      </c>
      <c r="W96" s="32">
        <v>1.7230216777123499</v>
      </c>
      <c r="X96" s="32">
        <v>5.1507934412378198</v>
      </c>
      <c r="Y96" s="32">
        <v>2.9879861642858998</v>
      </c>
      <c r="Z96" s="32">
        <v>9.2836585430253804E-2</v>
      </c>
    </row>
    <row r="97" spans="1:26" x14ac:dyDescent="0.25">
      <c r="A97" s="27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Q97" s="32"/>
      <c r="R97" s="32"/>
      <c r="S97" s="32"/>
      <c r="T97" s="32"/>
      <c r="U97" s="32"/>
      <c r="V97" s="32"/>
      <c r="W97" s="32"/>
      <c r="X97" s="32"/>
      <c r="Y97" s="32"/>
      <c r="Z97" s="32"/>
    </row>
    <row r="98" spans="1:26" x14ac:dyDescent="0.25">
      <c r="A98" s="27" t="s">
        <v>110</v>
      </c>
      <c r="B98" s="25" t="s">
        <v>41</v>
      </c>
      <c r="C98" s="25" t="s">
        <v>111</v>
      </c>
      <c r="D98" s="32">
        <v>59.6126</v>
      </c>
      <c r="E98" s="32">
        <v>0.36620000000000003</v>
      </c>
      <c r="F98" s="32">
        <v>18.3888</v>
      </c>
      <c r="G98" s="32">
        <v>3.7871000000000001</v>
      </c>
      <c r="H98" s="32">
        <v>0.1124</v>
      </c>
      <c r="I98" s="32">
        <v>0.82809999999999995</v>
      </c>
      <c r="J98" s="32">
        <v>2.7187999999999999</v>
      </c>
      <c r="K98" s="32">
        <v>2.9428999999999998</v>
      </c>
      <c r="L98" s="32">
        <v>9.9054000000000002</v>
      </c>
      <c r="M98" s="32">
        <v>0.15970000000000001</v>
      </c>
      <c r="N98" s="32">
        <v>0.37080000000000002</v>
      </c>
      <c r="O98" s="32">
        <f t="shared" ref="O98:O112" si="1">D98+E98+F98+G98+H98+I98+J98+K98+L98+M98+N98</f>
        <v>99.192799999999991</v>
      </c>
      <c r="Q98" s="32">
        <v>60.323207382971397</v>
      </c>
      <c r="R98" s="32">
        <v>0.37056525874805202</v>
      </c>
      <c r="S98" s="32">
        <v>18.6080022667017</v>
      </c>
      <c r="T98" s="32">
        <v>3.8322438323450201</v>
      </c>
      <c r="U98" s="32">
        <v>0.113739855497764</v>
      </c>
      <c r="V98" s="32">
        <v>0.83797130193681602</v>
      </c>
      <c r="W98" s="32">
        <v>2.7512092449049801</v>
      </c>
      <c r="X98" s="32">
        <v>2.9779806116046998</v>
      </c>
      <c r="Y98" s="32">
        <v>10.0234765538038</v>
      </c>
      <c r="Z98" s="32">
        <v>0.161603691485702</v>
      </c>
    </row>
    <row r="99" spans="1:26" x14ac:dyDescent="0.25">
      <c r="A99" s="27" t="s">
        <v>110</v>
      </c>
      <c r="B99" s="25" t="s">
        <v>41</v>
      </c>
      <c r="C99" s="25" t="s">
        <v>112</v>
      </c>
      <c r="D99" s="32">
        <v>60.108600000000003</v>
      </c>
      <c r="E99" s="32">
        <v>0.4012</v>
      </c>
      <c r="F99" s="32">
        <v>18.173200000000001</v>
      </c>
      <c r="G99" s="32">
        <v>3.5158999999999998</v>
      </c>
      <c r="H99" s="32">
        <v>0.13039999999999999</v>
      </c>
      <c r="I99" s="32">
        <v>0.70489999999999997</v>
      </c>
      <c r="J99" s="32">
        <v>2.6692</v>
      </c>
      <c r="K99" s="32">
        <v>3.2576999999999998</v>
      </c>
      <c r="L99" s="32">
        <v>9.4380000000000006</v>
      </c>
      <c r="M99" s="32">
        <v>0.13689999999999999</v>
      </c>
      <c r="N99" s="32">
        <v>0.41610000000000003</v>
      </c>
      <c r="O99" s="32">
        <f t="shared" si="1"/>
        <v>98.952100000000002</v>
      </c>
      <c r="Q99" s="32">
        <v>61.001664366322998</v>
      </c>
      <c r="R99" s="32">
        <v>0.40716083461882002</v>
      </c>
      <c r="S99" s="32">
        <v>18.443208573516301</v>
      </c>
      <c r="T99" s="32">
        <v>3.5681375334903001</v>
      </c>
      <c r="U99" s="32">
        <v>0.13233741982625599</v>
      </c>
      <c r="V99" s="32">
        <v>0.71537306162214798</v>
      </c>
      <c r="W99" s="32">
        <v>2.7088576763822401</v>
      </c>
      <c r="X99" s="32">
        <v>3.3061013233741998</v>
      </c>
      <c r="Y99" s="32">
        <v>9.5782252171795097</v>
      </c>
      <c r="Z99" s="32">
        <v>0.13893399366728901</v>
      </c>
    </row>
    <row r="100" spans="1:26" x14ac:dyDescent="0.25">
      <c r="A100" s="27" t="s">
        <v>110</v>
      </c>
      <c r="B100" s="25" t="s">
        <v>41</v>
      </c>
      <c r="C100" s="25" t="s">
        <v>113</v>
      </c>
      <c r="D100" s="32">
        <v>60.040700000000001</v>
      </c>
      <c r="E100" s="32">
        <v>0.41289999999999999</v>
      </c>
      <c r="F100" s="32">
        <v>18.111499999999999</v>
      </c>
      <c r="G100" s="32">
        <v>3.5939000000000001</v>
      </c>
      <c r="H100" s="32">
        <v>0.18529999999999999</v>
      </c>
      <c r="I100" s="32">
        <v>0.80430000000000001</v>
      </c>
      <c r="J100" s="32">
        <v>2.7269000000000001</v>
      </c>
      <c r="K100" s="32">
        <v>2.9051999999999998</v>
      </c>
      <c r="L100" s="32">
        <v>9.2181999999999995</v>
      </c>
      <c r="M100" s="32">
        <v>0.1545</v>
      </c>
      <c r="N100" s="32">
        <v>0.42570000000000002</v>
      </c>
      <c r="O100" s="32">
        <f t="shared" si="1"/>
        <v>98.579099999999997</v>
      </c>
      <c r="Q100" s="32">
        <v>61.170270209692198</v>
      </c>
      <c r="R100" s="32">
        <v>0.42066805632815601</v>
      </c>
      <c r="S100" s="32">
        <v>18.4522390462276</v>
      </c>
      <c r="T100" s="32">
        <v>3.6615135084469799</v>
      </c>
      <c r="U100" s="32">
        <v>0.18878612457642799</v>
      </c>
      <c r="V100" s="32">
        <v>0.81943162437572203</v>
      </c>
      <c r="W100" s="32">
        <v>2.7782022833646098</v>
      </c>
      <c r="X100" s="32">
        <v>2.9598567140822398</v>
      </c>
      <c r="Y100" s="32">
        <v>9.3916257613083207</v>
      </c>
      <c r="Z100" s="32">
        <v>0.15740667159772401</v>
      </c>
    </row>
    <row r="101" spans="1:26" x14ac:dyDescent="0.25">
      <c r="A101" s="27" t="s">
        <v>110</v>
      </c>
      <c r="B101" s="25" t="s">
        <v>41</v>
      </c>
      <c r="C101" s="25" t="s">
        <v>114</v>
      </c>
      <c r="D101" s="32">
        <v>60.263100000000001</v>
      </c>
      <c r="E101" s="32">
        <v>0.3538</v>
      </c>
      <c r="F101" s="32">
        <v>18.185199999999998</v>
      </c>
      <c r="G101" s="32">
        <v>3.0672000000000001</v>
      </c>
      <c r="H101" s="32">
        <v>8.4000000000000005E-2</v>
      </c>
      <c r="I101" s="32">
        <v>0.6502</v>
      </c>
      <c r="J101" s="32">
        <v>2.3854000000000002</v>
      </c>
      <c r="K101" s="32">
        <v>3.4203000000000001</v>
      </c>
      <c r="L101" s="32">
        <v>9.5577000000000005</v>
      </c>
      <c r="M101" s="32">
        <v>0.15160000000000001</v>
      </c>
      <c r="N101" s="32">
        <v>0.39579999999999999</v>
      </c>
      <c r="O101" s="32">
        <f t="shared" si="1"/>
        <v>98.514299999999992</v>
      </c>
      <c r="Q101" s="32">
        <v>61.418692703210901</v>
      </c>
      <c r="R101" s="32">
        <v>0.36058439539943998</v>
      </c>
      <c r="S101" s="32">
        <v>18.533915622436101</v>
      </c>
      <c r="T101" s="32">
        <v>3.1260159908681802</v>
      </c>
      <c r="U101" s="32">
        <v>8.56107665730724E-2</v>
      </c>
      <c r="V101" s="32">
        <v>0.66266810030728096</v>
      </c>
      <c r="W101" s="32">
        <v>2.4311419355167501</v>
      </c>
      <c r="X101" s="32">
        <v>3.4858869632128502</v>
      </c>
      <c r="Y101" s="32">
        <v>9.7409764723268299</v>
      </c>
      <c r="Z101" s="32">
        <v>0.15450705014854499</v>
      </c>
    </row>
    <row r="102" spans="1:26" x14ac:dyDescent="0.25">
      <c r="A102" s="27" t="s">
        <v>110</v>
      </c>
      <c r="B102" s="25" t="s">
        <v>41</v>
      </c>
      <c r="C102" s="25" t="s">
        <v>115</v>
      </c>
      <c r="D102" s="32">
        <v>60.322299999999998</v>
      </c>
      <c r="E102" s="32">
        <v>0.35980000000000001</v>
      </c>
      <c r="F102" s="32">
        <v>18.180199999999999</v>
      </c>
      <c r="G102" s="32">
        <v>3.2719</v>
      </c>
      <c r="H102" s="32">
        <v>9.4700000000000006E-2</v>
      </c>
      <c r="I102" s="32">
        <v>0.64970000000000006</v>
      </c>
      <c r="J102" s="32">
        <v>2.5579999999999998</v>
      </c>
      <c r="K102" s="32">
        <v>3.0939000000000001</v>
      </c>
      <c r="L102" s="32">
        <v>9.4793000000000003</v>
      </c>
      <c r="M102" s="32">
        <v>0.13950000000000001</v>
      </c>
      <c r="N102" s="32">
        <v>0.35720000000000002</v>
      </c>
      <c r="O102" s="32">
        <f t="shared" si="1"/>
        <v>98.506500000000003</v>
      </c>
      <c r="Q102" s="32">
        <v>61.459735321596803</v>
      </c>
      <c r="R102" s="32">
        <v>0.36658437706636698</v>
      </c>
      <c r="S102" s="32">
        <v>18.523005258315699</v>
      </c>
      <c r="T102" s="32">
        <v>3.3335948396982999</v>
      </c>
      <c r="U102" s="32">
        <v>9.6485660111686994E-2</v>
      </c>
      <c r="V102" s="32">
        <v>0.661950722012282</v>
      </c>
      <c r="W102" s="32">
        <v>2.6062335645796799</v>
      </c>
      <c r="X102" s="32">
        <v>3.15223847750315</v>
      </c>
      <c r="Y102" s="32">
        <v>9.6580413716654103</v>
      </c>
      <c r="Z102" s="32">
        <v>0.14213040745069</v>
      </c>
    </row>
    <row r="103" spans="1:26" x14ac:dyDescent="0.25">
      <c r="A103" s="27" t="s">
        <v>110</v>
      </c>
      <c r="B103" s="25" t="s">
        <v>41</v>
      </c>
      <c r="C103" s="25" t="s">
        <v>116</v>
      </c>
      <c r="D103" s="32">
        <v>59.6188</v>
      </c>
      <c r="E103" s="32">
        <v>0.34420000000000001</v>
      </c>
      <c r="F103" s="32">
        <v>18.4254</v>
      </c>
      <c r="G103" s="32">
        <v>3.5758000000000001</v>
      </c>
      <c r="H103" s="32">
        <v>9.9900000000000003E-2</v>
      </c>
      <c r="I103" s="32">
        <v>0.80230000000000001</v>
      </c>
      <c r="J103" s="32">
        <v>2.6646000000000001</v>
      </c>
      <c r="K103" s="32">
        <v>2.6238000000000001</v>
      </c>
      <c r="L103" s="32">
        <v>9.8062000000000005</v>
      </c>
      <c r="M103" s="32">
        <v>0.18010000000000001</v>
      </c>
      <c r="N103" s="32">
        <v>0.33379999999999999</v>
      </c>
      <c r="O103" s="32">
        <f t="shared" si="1"/>
        <v>98.474900000000005</v>
      </c>
      <c r="Q103" s="32">
        <v>60.748045416242498</v>
      </c>
      <c r="R103" s="32">
        <v>0.35071952525496403</v>
      </c>
      <c r="S103" s="32">
        <v>18.774397270868199</v>
      </c>
      <c r="T103" s="32">
        <v>3.6435295711990201</v>
      </c>
      <c r="U103" s="32">
        <v>0.10179221549381499</v>
      </c>
      <c r="V103" s="32">
        <v>0.81749644134822197</v>
      </c>
      <c r="W103" s="32">
        <v>2.7150704444926701</v>
      </c>
      <c r="X103" s="32">
        <v>2.6734976477744801</v>
      </c>
      <c r="Y103" s="32">
        <v>9.9919401759303703</v>
      </c>
      <c r="Z103" s="32">
        <v>0.183511291395756</v>
      </c>
    </row>
    <row r="104" spans="1:26" x14ac:dyDescent="0.25">
      <c r="A104" s="27" t="s">
        <v>110</v>
      </c>
      <c r="B104" s="25" t="s">
        <v>41</v>
      </c>
      <c r="C104" s="25" t="s">
        <v>117</v>
      </c>
      <c r="D104" s="32">
        <v>61.813600000000001</v>
      </c>
      <c r="E104" s="32">
        <v>0.34100000000000003</v>
      </c>
      <c r="F104" s="32">
        <v>17.7483</v>
      </c>
      <c r="G104" s="32">
        <v>2.6442999999999999</v>
      </c>
      <c r="H104" s="32">
        <v>0.1234</v>
      </c>
      <c r="I104" s="32">
        <v>0.377</v>
      </c>
      <c r="J104" s="32">
        <v>2.0148000000000001</v>
      </c>
      <c r="K104" s="32">
        <v>4.391</v>
      </c>
      <c r="L104" s="32">
        <v>8.2988999999999997</v>
      </c>
      <c r="M104" s="32">
        <v>8.3400000000000002E-2</v>
      </c>
      <c r="N104" s="32">
        <v>0.59470000000000001</v>
      </c>
      <c r="O104" s="32">
        <f t="shared" si="1"/>
        <v>98.430400000000006</v>
      </c>
      <c r="Q104" s="32">
        <v>63.181026966639003</v>
      </c>
      <c r="R104" s="32">
        <v>0.34854352756713503</v>
      </c>
      <c r="S104" s="32">
        <v>18.140924018533099</v>
      </c>
      <c r="T104" s="32">
        <v>2.7027966274069701</v>
      </c>
      <c r="U104" s="32">
        <v>0.12612982786447099</v>
      </c>
      <c r="V104" s="32">
        <v>0.38533991170912102</v>
      </c>
      <c r="W104" s="32">
        <v>2.0593709658130899</v>
      </c>
      <c r="X104" s="32">
        <v>4.4881367435404496</v>
      </c>
      <c r="Y104" s="32">
        <v>8.4824864543310898</v>
      </c>
      <c r="Z104" s="32">
        <v>8.5244956595598498E-2</v>
      </c>
    </row>
    <row r="105" spans="1:26" x14ac:dyDescent="0.25">
      <c r="A105" s="27" t="s">
        <v>110</v>
      </c>
      <c r="B105" s="25" t="s">
        <v>41</v>
      </c>
      <c r="C105" s="25" t="s">
        <v>118</v>
      </c>
      <c r="D105" s="32">
        <v>60.311799999999998</v>
      </c>
      <c r="E105" s="32">
        <v>0.34570000000000001</v>
      </c>
      <c r="F105" s="32">
        <v>18.0305</v>
      </c>
      <c r="G105" s="32">
        <v>3.0304000000000002</v>
      </c>
      <c r="H105" s="32">
        <v>6.7799999999999999E-2</v>
      </c>
      <c r="I105" s="32">
        <v>0.59279999999999999</v>
      </c>
      <c r="J105" s="32">
        <v>2.2400000000000002</v>
      </c>
      <c r="K105" s="32">
        <v>3.8149000000000002</v>
      </c>
      <c r="L105" s="32">
        <v>9.3475999999999999</v>
      </c>
      <c r="M105" s="32">
        <v>7.7200000000000005E-2</v>
      </c>
      <c r="N105" s="32">
        <v>0.53890000000000005</v>
      </c>
      <c r="O105" s="32">
        <f t="shared" si="1"/>
        <v>98.397599999999997</v>
      </c>
      <c r="Q105" s="32">
        <v>61.6315156444956</v>
      </c>
      <c r="R105" s="32">
        <v>0.35326445170434501</v>
      </c>
      <c r="S105" s="32">
        <v>18.425035280460499</v>
      </c>
      <c r="T105" s="32">
        <v>3.09670984797468</v>
      </c>
      <c r="U105" s="32">
        <v>6.9283569064375494E-2</v>
      </c>
      <c r="V105" s="32">
        <v>0.60577138261595498</v>
      </c>
      <c r="W105" s="32">
        <v>2.2890146711534101</v>
      </c>
      <c r="X105" s="32">
        <v>3.8983759236531901</v>
      </c>
      <c r="Y105" s="32">
        <v>9.5521399732471401</v>
      </c>
      <c r="Z105" s="32">
        <v>7.8889255630822802E-2</v>
      </c>
    </row>
    <row r="106" spans="1:26" x14ac:dyDescent="0.25">
      <c r="A106" s="27" t="s">
        <v>110</v>
      </c>
      <c r="B106" s="25" t="s">
        <v>41</v>
      </c>
      <c r="C106" s="25" t="s">
        <v>119</v>
      </c>
      <c r="D106" s="32">
        <v>59.737400000000001</v>
      </c>
      <c r="E106" s="32">
        <v>0.43519999999999998</v>
      </c>
      <c r="F106" s="32">
        <v>18.067</v>
      </c>
      <c r="G106" s="32">
        <v>3.43</v>
      </c>
      <c r="H106" s="32">
        <v>9.3200000000000005E-2</v>
      </c>
      <c r="I106" s="32">
        <v>0.77929999999999999</v>
      </c>
      <c r="J106" s="32">
        <v>2.6901000000000002</v>
      </c>
      <c r="K106" s="32">
        <v>3.2726000000000002</v>
      </c>
      <c r="L106" s="32">
        <v>9.1524999999999999</v>
      </c>
      <c r="M106" s="32">
        <v>0.1699</v>
      </c>
      <c r="N106" s="32">
        <v>0.43769999999999998</v>
      </c>
      <c r="O106" s="32">
        <f t="shared" si="1"/>
        <v>98.264900000000011</v>
      </c>
      <c r="Q106" s="32">
        <v>61.064203002845801</v>
      </c>
      <c r="R106" s="32">
        <v>0.444866049524059</v>
      </c>
      <c r="S106" s="32">
        <v>18.468278760917201</v>
      </c>
      <c r="T106" s="32">
        <v>3.5061823296588299</v>
      </c>
      <c r="U106" s="32">
        <v>9.5270027149913297E-2</v>
      </c>
      <c r="V106" s="32">
        <v>0.79660871414085199</v>
      </c>
      <c r="W106" s="32">
        <v>2.7498487128324198</v>
      </c>
      <c r="X106" s="32">
        <v>3.3452863825193799</v>
      </c>
      <c r="Y106" s="32">
        <v>9.3557824408753394</v>
      </c>
      <c r="Z106" s="32">
        <v>0.173673579536162</v>
      </c>
    </row>
    <row r="107" spans="1:26" x14ac:dyDescent="0.25">
      <c r="A107" s="27" t="s">
        <v>110</v>
      </c>
      <c r="B107" s="25" t="s">
        <v>41</v>
      </c>
      <c r="C107" s="25" t="s">
        <v>120</v>
      </c>
      <c r="D107" s="32">
        <v>60.5045</v>
      </c>
      <c r="E107" s="32">
        <v>0.3135</v>
      </c>
      <c r="F107" s="32">
        <v>17.828399999999998</v>
      </c>
      <c r="G107" s="32">
        <v>2.97</v>
      </c>
      <c r="H107" s="32">
        <v>0.11169999999999999</v>
      </c>
      <c r="I107" s="32">
        <v>0.5927</v>
      </c>
      <c r="J107" s="32">
        <v>2.3214000000000001</v>
      </c>
      <c r="K107" s="32">
        <v>3.6520999999999999</v>
      </c>
      <c r="L107" s="32">
        <v>8.9048999999999996</v>
      </c>
      <c r="M107" s="32">
        <v>0.1012</v>
      </c>
      <c r="N107" s="32">
        <v>0.52349999999999997</v>
      </c>
      <c r="O107" s="32">
        <f t="shared" si="1"/>
        <v>97.823899999999995</v>
      </c>
      <c r="Q107" s="32">
        <v>62.183197602476497</v>
      </c>
      <c r="R107" s="32">
        <v>0.322198058795236</v>
      </c>
      <c r="S107" s="32">
        <v>18.323049031658702</v>
      </c>
      <c r="T107" s="32">
        <v>3.0524026622706599</v>
      </c>
      <c r="U107" s="32">
        <v>0.114799116961492</v>
      </c>
      <c r="V107" s="32">
        <v>0.60914446394876098</v>
      </c>
      <c r="W107" s="32">
        <v>2.3858072525909502</v>
      </c>
      <c r="X107" s="32">
        <v>3.7534275295887798</v>
      </c>
      <c r="Y107" s="32">
        <v>9.1519664872909097</v>
      </c>
      <c r="Z107" s="32">
        <v>0.104007794418111</v>
      </c>
    </row>
    <row r="108" spans="1:26" x14ac:dyDescent="0.25">
      <c r="A108" s="27" t="s">
        <v>110</v>
      </c>
      <c r="B108" s="25" t="s">
        <v>41</v>
      </c>
      <c r="C108" s="25" t="s">
        <v>121</v>
      </c>
      <c r="D108" s="32">
        <v>60.1008</v>
      </c>
      <c r="E108" s="32">
        <v>0.30259999999999998</v>
      </c>
      <c r="F108" s="32">
        <v>17.849399999999999</v>
      </c>
      <c r="G108" s="32">
        <v>3.1160000000000001</v>
      </c>
      <c r="H108" s="32">
        <v>8.8400000000000006E-2</v>
      </c>
      <c r="I108" s="32">
        <v>0.53810000000000002</v>
      </c>
      <c r="J108" s="32">
        <v>2.2467000000000001</v>
      </c>
      <c r="K108" s="32">
        <v>3.5828000000000002</v>
      </c>
      <c r="L108" s="32">
        <v>9.0884999999999998</v>
      </c>
      <c r="M108" s="32">
        <v>0.12570000000000001</v>
      </c>
      <c r="N108" s="32">
        <v>0.5383</v>
      </c>
      <c r="O108" s="32">
        <f t="shared" si="1"/>
        <v>97.577299999999994</v>
      </c>
      <c r="Q108" s="32">
        <v>61.934686054060798</v>
      </c>
      <c r="R108" s="32">
        <v>0.31183338657653098</v>
      </c>
      <c r="S108" s="32">
        <v>18.3940477539958</v>
      </c>
      <c r="T108" s="32">
        <v>3.21108008120446</v>
      </c>
      <c r="U108" s="32">
        <v>9.1097393831346199E-2</v>
      </c>
      <c r="V108" s="32">
        <v>0.55451931697564905</v>
      </c>
      <c r="W108" s="32">
        <v>2.3152546914127301</v>
      </c>
      <c r="X108" s="32">
        <v>3.69212378528221</v>
      </c>
      <c r="Y108" s="32">
        <v>9.3658219890971708</v>
      </c>
      <c r="Z108" s="32">
        <v>0.12953554756335101</v>
      </c>
    </row>
    <row r="109" spans="1:26" x14ac:dyDescent="0.25">
      <c r="A109" s="27" t="s">
        <v>110</v>
      </c>
      <c r="B109" s="25" t="s">
        <v>41</v>
      </c>
      <c r="C109" s="25" t="s">
        <v>122</v>
      </c>
      <c r="D109" s="32">
        <v>59.660299999999999</v>
      </c>
      <c r="E109" s="32">
        <v>0.36380000000000001</v>
      </c>
      <c r="F109" s="32">
        <v>17.587199999999999</v>
      </c>
      <c r="G109" s="32">
        <v>2.7665999999999999</v>
      </c>
      <c r="H109" s="32">
        <v>0.15740000000000001</v>
      </c>
      <c r="I109" s="32">
        <v>0.57399999999999995</v>
      </c>
      <c r="J109" s="32">
        <v>2.3155999999999999</v>
      </c>
      <c r="K109" s="32">
        <v>3.4796999999999998</v>
      </c>
      <c r="L109" s="32">
        <v>8.9221000000000004</v>
      </c>
      <c r="M109" s="32">
        <v>0.12089999999999999</v>
      </c>
      <c r="N109" s="32">
        <v>0.49730000000000002</v>
      </c>
      <c r="O109" s="32">
        <f t="shared" si="1"/>
        <v>96.44489999999999</v>
      </c>
      <c r="Q109" s="32">
        <v>62.180085796830802</v>
      </c>
      <c r="R109" s="32">
        <v>0.37916529438985502</v>
      </c>
      <c r="S109" s="32">
        <v>18.330005127798898</v>
      </c>
      <c r="T109" s="32">
        <v>2.8834488825150402</v>
      </c>
      <c r="U109" s="32">
        <v>0.164047876132389</v>
      </c>
      <c r="V109" s="32">
        <v>0.59824320775089701</v>
      </c>
      <c r="W109" s="32">
        <v>2.4134006478536199</v>
      </c>
      <c r="X109" s="32">
        <v>3.6266670557679399</v>
      </c>
      <c r="Y109" s="32">
        <v>9.2989298325335898</v>
      </c>
      <c r="Z109" s="32">
        <v>0.12600627842697501</v>
      </c>
    </row>
    <row r="110" spans="1:26" x14ac:dyDescent="0.25">
      <c r="A110" s="27" t="s">
        <v>110</v>
      </c>
      <c r="B110" s="25" t="s">
        <v>41</v>
      </c>
      <c r="C110" s="25" t="s">
        <v>123</v>
      </c>
      <c r="D110" s="32">
        <v>59.462499999999999</v>
      </c>
      <c r="E110" s="32">
        <v>0.39079999999999998</v>
      </c>
      <c r="F110" s="32">
        <v>17.352900000000002</v>
      </c>
      <c r="G110" s="32">
        <v>2.7980999999999998</v>
      </c>
      <c r="H110" s="32">
        <v>0.1472</v>
      </c>
      <c r="I110" s="32">
        <v>0.5373</v>
      </c>
      <c r="J110" s="32">
        <v>2.0625</v>
      </c>
      <c r="K110" s="32">
        <v>3.0346000000000002</v>
      </c>
      <c r="L110" s="32">
        <v>9.5588999999999995</v>
      </c>
      <c r="M110" s="32">
        <v>7.0000000000000007E-2</v>
      </c>
      <c r="N110" s="32">
        <v>0.6</v>
      </c>
      <c r="O110" s="32">
        <f t="shared" si="1"/>
        <v>96.01479999999998</v>
      </c>
      <c r="Q110" s="32">
        <v>62.319996478533703</v>
      </c>
      <c r="R110" s="32">
        <v>0.40958006514712603</v>
      </c>
      <c r="S110" s="32">
        <v>18.186801209036801</v>
      </c>
      <c r="T110" s="32">
        <v>2.9325639209011598</v>
      </c>
      <c r="U110" s="32">
        <v>0.15427376046483399</v>
      </c>
      <c r="V110" s="32">
        <v>0.56312018680540099</v>
      </c>
      <c r="W110" s="32">
        <v>2.1616143407521702</v>
      </c>
      <c r="X110" s="32">
        <v>3.18042903197408</v>
      </c>
      <c r="Y110" s="32">
        <v>10.018257125728899</v>
      </c>
      <c r="Z110" s="32">
        <v>7.3363880655831201E-2</v>
      </c>
    </row>
    <row r="111" spans="1:26" x14ac:dyDescent="0.25">
      <c r="A111" s="27" t="s">
        <v>110</v>
      </c>
      <c r="B111" s="25" t="s">
        <v>41</v>
      </c>
      <c r="C111" s="25" t="s">
        <v>124</v>
      </c>
      <c r="D111" s="32">
        <v>58.671100000000003</v>
      </c>
      <c r="E111" s="32">
        <v>0.36969999999999997</v>
      </c>
      <c r="F111" s="32">
        <v>17.574300000000001</v>
      </c>
      <c r="G111" s="32">
        <v>3.2557</v>
      </c>
      <c r="H111" s="32">
        <v>6.59E-2</v>
      </c>
      <c r="I111" s="32">
        <v>0.62380000000000002</v>
      </c>
      <c r="J111" s="32">
        <v>2.3740000000000001</v>
      </c>
      <c r="K111" s="32">
        <v>3.1768999999999998</v>
      </c>
      <c r="L111" s="32">
        <v>9.1583000000000006</v>
      </c>
      <c r="M111" s="32">
        <v>0.1258</v>
      </c>
      <c r="N111" s="32">
        <v>0.52239999999999998</v>
      </c>
      <c r="O111" s="32">
        <f t="shared" si="1"/>
        <v>95.917900000000017</v>
      </c>
      <c r="Q111" s="32">
        <v>61.503005906987198</v>
      </c>
      <c r="R111" s="32">
        <v>0.38754448585100998</v>
      </c>
      <c r="S111" s="32">
        <v>18.422567102221802</v>
      </c>
      <c r="T111" s="32">
        <v>3.4128444213825602</v>
      </c>
      <c r="U111" s="32">
        <v>6.9080826663731498E-2</v>
      </c>
      <c r="V111" s="32">
        <v>0.65390925148460899</v>
      </c>
      <c r="W111" s="32">
        <v>2.48858698785582</v>
      </c>
      <c r="X111" s="32">
        <v>3.3302409442793399</v>
      </c>
      <c r="Y111" s="32">
        <v>9.6003480248020097</v>
      </c>
      <c r="Z111" s="32">
        <v>0.13187204847188799</v>
      </c>
    </row>
    <row r="112" spans="1:26" x14ac:dyDescent="0.25">
      <c r="A112" s="27" t="s">
        <v>110</v>
      </c>
      <c r="B112" s="25" t="s">
        <v>41</v>
      </c>
      <c r="C112" s="25" t="s">
        <v>125</v>
      </c>
      <c r="D112" s="32">
        <v>59.6173</v>
      </c>
      <c r="E112" s="32">
        <v>0.4</v>
      </c>
      <c r="F112" s="32">
        <v>17.174499999999998</v>
      </c>
      <c r="G112" s="32">
        <v>2.5152000000000001</v>
      </c>
      <c r="H112" s="32">
        <v>0.14499999999999999</v>
      </c>
      <c r="I112" s="32">
        <v>0.39240000000000003</v>
      </c>
      <c r="J112" s="32">
        <v>2.0541999999999998</v>
      </c>
      <c r="K112" s="32">
        <v>4.1600999999999999</v>
      </c>
      <c r="L112" s="32">
        <v>7.9797000000000002</v>
      </c>
      <c r="M112" s="32">
        <v>4.3400000000000001E-2</v>
      </c>
      <c r="N112" s="32">
        <v>0.6119</v>
      </c>
      <c r="O112" s="32">
        <f t="shared" si="1"/>
        <v>95.093699999999984</v>
      </c>
      <c r="Q112" s="32">
        <v>63.099242393773203</v>
      </c>
      <c r="R112" s="32">
        <v>0.42336195965783902</v>
      </c>
      <c r="S112" s="32">
        <v>18.177574940358902</v>
      </c>
      <c r="T112" s="32">
        <v>2.66210000232849</v>
      </c>
      <c r="U112" s="32">
        <v>0.15346871037596699</v>
      </c>
      <c r="V112" s="32">
        <v>0.41531808242433998</v>
      </c>
      <c r="W112" s="32">
        <v>2.1741753438228302</v>
      </c>
      <c r="X112" s="32">
        <v>4.4030702209314398</v>
      </c>
      <c r="Y112" s="32">
        <v>8.44575357370414</v>
      </c>
      <c r="Z112" s="32">
        <v>4.59347726228755E-2</v>
      </c>
    </row>
    <row r="113" spans="1:26" x14ac:dyDescent="0.25">
      <c r="A113" s="27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</row>
    <row r="114" spans="1:26" x14ac:dyDescent="0.25">
      <c r="A114" s="27" t="s">
        <v>126</v>
      </c>
      <c r="B114" s="25" t="s">
        <v>19</v>
      </c>
      <c r="C114" s="25" t="s">
        <v>127</v>
      </c>
      <c r="D114" s="32">
        <v>59.567900000000002</v>
      </c>
      <c r="E114" s="32">
        <v>0.3891</v>
      </c>
      <c r="F114" s="32">
        <v>18.192399999999999</v>
      </c>
      <c r="G114" s="32">
        <v>3.2968000000000002</v>
      </c>
      <c r="H114" s="32">
        <v>0.17230000000000001</v>
      </c>
      <c r="I114" s="32">
        <v>0.8085</v>
      </c>
      <c r="J114" s="32">
        <v>2.6823000000000001</v>
      </c>
      <c r="K114" s="32">
        <v>3.1379999999999999</v>
      </c>
      <c r="L114" s="32">
        <v>9.9361999999999995</v>
      </c>
      <c r="M114" s="32">
        <v>0.1515</v>
      </c>
      <c r="N114" s="32">
        <v>0</v>
      </c>
      <c r="O114" s="32">
        <v>98.334999999999994</v>
      </c>
      <c r="Q114" s="32">
        <v>60.576498703411801</v>
      </c>
      <c r="R114" s="32">
        <v>0.395688208674429</v>
      </c>
      <c r="S114" s="32">
        <v>18.500432196064502</v>
      </c>
      <c r="T114" s="32">
        <v>3.3526211420145402</v>
      </c>
      <c r="U114" s="32">
        <v>0.17521736919713199</v>
      </c>
      <c r="V114" s="32">
        <v>0.82218945441602698</v>
      </c>
      <c r="W114" s="32">
        <v>2.7277164793817099</v>
      </c>
      <c r="X114" s="32">
        <v>3.19113235368892</v>
      </c>
      <c r="Y114" s="32">
        <v>10.1044389078151</v>
      </c>
      <c r="Z114" s="32">
        <v>0.15406518533584199</v>
      </c>
    </row>
    <row r="115" spans="1:26" x14ac:dyDescent="0.25">
      <c r="A115" s="27" t="s">
        <v>126</v>
      </c>
      <c r="B115" s="25" t="s">
        <v>19</v>
      </c>
      <c r="C115" s="25" t="s">
        <v>128</v>
      </c>
      <c r="D115" s="32">
        <v>60.149099999999997</v>
      </c>
      <c r="E115" s="32">
        <v>0.3291</v>
      </c>
      <c r="F115" s="32">
        <v>18.010999999999999</v>
      </c>
      <c r="G115" s="32">
        <v>3.4792000000000001</v>
      </c>
      <c r="H115" s="32">
        <v>0.1154</v>
      </c>
      <c r="I115" s="32">
        <v>0.64910000000000001</v>
      </c>
      <c r="J115" s="32">
        <v>2.4586000000000001</v>
      </c>
      <c r="K115" s="32">
        <v>3.5939000000000001</v>
      </c>
      <c r="L115" s="32">
        <v>8.9771000000000001</v>
      </c>
      <c r="M115" s="32">
        <v>0.15920000000000001</v>
      </c>
      <c r="N115" s="32">
        <v>0</v>
      </c>
      <c r="O115" s="32">
        <v>97.921700000000001</v>
      </c>
      <c r="Q115" s="32">
        <v>61.425710542198502</v>
      </c>
      <c r="R115" s="32">
        <v>0.336084851468061</v>
      </c>
      <c r="S115" s="32">
        <v>18.3932672737504</v>
      </c>
      <c r="T115" s="32">
        <v>3.5530428903910001</v>
      </c>
      <c r="U115" s="32">
        <v>0.11784926119542501</v>
      </c>
      <c r="V115" s="32">
        <v>0.66287656362175096</v>
      </c>
      <c r="W115" s="32">
        <v>2.5107815734408199</v>
      </c>
      <c r="X115" s="32">
        <v>3.6701772947160798</v>
      </c>
      <c r="Y115" s="32">
        <v>9.1676308724215403</v>
      </c>
      <c r="Z115" s="32">
        <v>0.16257887679646099</v>
      </c>
    </row>
    <row r="116" spans="1:26" x14ac:dyDescent="0.25">
      <c r="A116" s="27" t="s">
        <v>126</v>
      </c>
      <c r="B116" s="25" t="s">
        <v>19</v>
      </c>
      <c r="C116" s="25" t="s">
        <v>129</v>
      </c>
      <c r="D116" s="32">
        <v>59.722900000000003</v>
      </c>
      <c r="E116" s="32">
        <v>0.42659999999999998</v>
      </c>
      <c r="F116" s="32">
        <v>18.008199999999999</v>
      </c>
      <c r="G116" s="32">
        <v>3.4239999999999999</v>
      </c>
      <c r="H116" s="32">
        <v>6.3299999999999995E-2</v>
      </c>
      <c r="I116" s="32">
        <v>0.7823</v>
      </c>
      <c r="J116" s="32">
        <v>2.6701000000000001</v>
      </c>
      <c r="K116" s="32">
        <v>3.32</v>
      </c>
      <c r="L116" s="32">
        <v>9.0924999999999994</v>
      </c>
      <c r="M116" s="32">
        <v>0.20680000000000001</v>
      </c>
      <c r="N116" s="32">
        <v>0</v>
      </c>
      <c r="O116" s="32">
        <v>97.716700000000003</v>
      </c>
      <c r="Q116" s="32">
        <v>61.1184168110466</v>
      </c>
      <c r="R116" s="32">
        <v>0.43656816081590999</v>
      </c>
      <c r="S116" s="32">
        <v>18.428989108309999</v>
      </c>
      <c r="T116" s="32">
        <v>3.5040069916401202</v>
      </c>
      <c r="U116" s="32">
        <v>6.47791012181132E-2</v>
      </c>
      <c r="V116" s="32">
        <v>0.80057963480142103</v>
      </c>
      <c r="W116" s="32">
        <v>2.7324909662319699</v>
      </c>
      <c r="X116" s="32">
        <v>3.3975768727351601</v>
      </c>
      <c r="Y116" s="32">
        <v>9.3049601552242294</v>
      </c>
      <c r="Z116" s="32">
        <v>0.21163219797639499</v>
      </c>
    </row>
    <row r="117" spans="1:26" x14ac:dyDescent="0.25">
      <c r="A117" s="27" t="s">
        <v>126</v>
      </c>
      <c r="B117" s="25" t="s">
        <v>19</v>
      </c>
      <c r="C117" s="25" t="s">
        <v>130</v>
      </c>
      <c r="D117" s="32">
        <v>60.239100000000001</v>
      </c>
      <c r="E117" s="32">
        <v>0.35099999999999998</v>
      </c>
      <c r="F117" s="32">
        <v>17.7334</v>
      </c>
      <c r="G117" s="32">
        <v>3.0657000000000001</v>
      </c>
      <c r="H117" s="32">
        <v>0.12330000000000001</v>
      </c>
      <c r="I117" s="32">
        <v>0.63719999999999999</v>
      </c>
      <c r="J117" s="32">
        <v>2.3814000000000002</v>
      </c>
      <c r="K117" s="32">
        <v>3.3365999999999998</v>
      </c>
      <c r="L117" s="32">
        <v>9.1113</v>
      </c>
      <c r="M117" s="32">
        <v>0.1091</v>
      </c>
      <c r="N117" s="32">
        <v>0</v>
      </c>
      <c r="O117" s="32">
        <v>97.088099999999997</v>
      </c>
      <c r="Q117" s="32">
        <v>62.045811999616802</v>
      </c>
      <c r="R117" s="32">
        <v>0.361527313852058</v>
      </c>
      <c r="S117" s="32">
        <v>18.265266289071501</v>
      </c>
      <c r="T117" s="32">
        <v>3.1576475386787899</v>
      </c>
      <c r="U117" s="32">
        <v>0.12699805640444101</v>
      </c>
      <c r="V117" s="32">
        <v>0.65631112360835098</v>
      </c>
      <c r="W117" s="32">
        <v>2.45282377551935</v>
      </c>
      <c r="X117" s="32">
        <v>3.4366724655235799</v>
      </c>
      <c r="Y117" s="32">
        <v>9.3845692726502996</v>
      </c>
      <c r="Z117" s="32">
        <v>0.112372165074814</v>
      </c>
    </row>
    <row r="118" spans="1:26" x14ac:dyDescent="0.25">
      <c r="A118" s="27" t="s">
        <v>126</v>
      </c>
      <c r="B118" s="25" t="s">
        <v>19</v>
      </c>
      <c r="C118" s="25" t="s">
        <v>131</v>
      </c>
      <c r="D118" s="32">
        <v>59.137</v>
      </c>
      <c r="E118" s="32">
        <v>0.40960000000000002</v>
      </c>
      <c r="F118" s="32">
        <v>17.588000000000001</v>
      </c>
      <c r="G118" s="32">
        <v>3.2012</v>
      </c>
      <c r="H118" s="32">
        <v>0.17760000000000001</v>
      </c>
      <c r="I118" s="32">
        <v>0.64290000000000003</v>
      </c>
      <c r="J118" s="32">
        <v>2.5421999999999998</v>
      </c>
      <c r="K118" s="32">
        <v>3.1772999999999998</v>
      </c>
      <c r="L118" s="32">
        <v>9.3722999999999992</v>
      </c>
      <c r="M118" s="32">
        <v>0.11119999999999999</v>
      </c>
      <c r="N118" s="32">
        <v>0</v>
      </c>
      <c r="O118" s="32">
        <v>96.359300000000005</v>
      </c>
      <c r="Q118" s="32">
        <v>61.371346616258101</v>
      </c>
      <c r="R118" s="32">
        <v>0.42507573218153299</v>
      </c>
      <c r="S118" s="32">
        <v>18.252519476583998</v>
      </c>
      <c r="T118" s="32">
        <v>3.3221494967273499</v>
      </c>
      <c r="U118" s="32">
        <v>0.184310180750587</v>
      </c>
      <c r="V118" s="32">
        <v>0.66719040092653203</v>
      </c>
      <c r="W118" s="32">
        <v>2.6382507967575499</v>
      </c>
      <c r="X118" s="32">
        <v>3.2973464937997701</v>
      </c>
      <c r="Y118" s="32">
        <v>9.7264093865356003</v>
      </c>
      <c r="Z118" s="32">
        <v>0.11540141947897101</v>
      </c>
    </row>
    <row r="119" spans="1:26" x14ac:dyDescent="0.25">
      <c r="A119" s="27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</row>
    <row r="120" spans="1:26" x14ac:dyDescent="0.25">
      <c r="A120" s="27" t="s">
        <v>132</v>
      </c>
      <c r="B120" s="25" t="s">
        <v>19</v>
      </c>
      <c r="C120" s="25" t="s">
        <v>133</v>
      </c>
      <c r="D120" s="32">
        <v>58.543300000000002</v>
      </c>
      <c r="E120" s="32">
        <v>0.3987</v>
      </c>
      <c r="F120" s="32">
        <v>17.7057</v>
      </c>
      <c r="G120" s="32">
        <v>3.5617999999999999</v>
      </c>
      <c r="H120" s="32">
        <v>8.4500000000000006E-2</v>
      </c>
      <c r="I120" s="32">
        <v>0.8417</v>
      </c>
      <c r="J120" s="32">
        <v>2.778</v>
      </c>
      <c r="K120" s="32">
        <v>3.1631</v>
      </c>
      <c r="L120" s="32">
        <v>9.0474999999999994</v>
      </c>
      <c r="M120" s="32">
        <v>0.13469999999999999</v>
      </c>
      <c r="N120" s="32">
        <v>0</v>
      </c>
      <c r="O120" s="32">
        <v>96.259</v>
      </c>
      <c r="Q120" s="32">
        <v>60.818520865581398</v>
      </c>
      <c r="R120" s="32">
        <v>0.41419503630829302</v>
      </c>
      <c r="S120" s="32">
        <v>18.393812526620898</v>
      </c>
      <c r="T120" s="32">
        <v>3.7002254334659601</v>
      </c>
      <c r="U120" s="32">
        <v>8.7783999418236197E-2</v>
      </c>
      <c r="V120" s="32">
        <v>0.87441174331750804</v>
      </c>
      <c r="W120" s="32">
        <v>2.88596390986817</v>
      </c>
      <c r="X120" s="32">
        <v>3.2860303971576701</v>
      </c>
      <c r="Y120" s="32">
        <v>9.3991211211419206</v>
      </c>
      <c r="Z120" s="32">
        <v>0.13993496711995801</v>
      </c>
    </row>
    <row r="121" spans="1:26" x14ac:dyDescent="0.25">
      <c r="A121" s="27" t="s">
        <v>132</v>
      </c>
      <c r="B121" s="25" t="s">
        <v>19</v>
      </c>
      <c r="C121" s="25" t="s">
        <v>134</v>
      </c>
      <c r="D121" s="32">
        <v>68.547799999999995</v>
      </c>
      <c r="E121" s="32">
        <v>0.38400000000000001</v>
      </c>
      <c r="F121" s="32">
        <v>13.742900000000001</v>
      </c>
      <c r="G121" s="32">
        <v>3.0785999999999998</v>
      </c>
      <c r="H121" s="32">
        <v>0.1172</v>
      </c>
      <c r="I121" s="32">
        <v>0.45950000000000002</v>
      </c>
      <c r="J121" s="32">
        <v>1.7044999999999999</v>
      </c>
      <c r="K121" s="32">
        <v>5.2995000000000001</v>
      </c>
      <c r="L121" s="32">
        <v>2.8472</v>
      </c>
      <c r="M121" s="32">
        <v>5.8299999999999998E-2</v>
      </c>
      <c r="N121" s="32">
        <v>0</v>
      </c>
      <c r="O121" s="32">
        <v>96.239500000000007</v>
      </c>
      <c r="Q121" s="32">
        <v>71.226263644345593</v>
      </c>
      <c r="R121" s="32">
        <v>0.399004566731955</v>
      </c>
      <c r="S121" s="32">
        <v>14.2798954691161</v>
      </c>
      <c r="T121" s="32">
        <v>3.1988944248463498</v>
      </c>
      <c r="U121" s="32">
        <v>0.121779518804649</v>
      </c>
      <c r="V121" s="32">
        <v>0.47745468336805602</v>
      </c>
      <c r="W121" s="32">
        <v>1.77110230206932</v>
      </c>
      <c r="X121" s="32">
        <v>5.5065747432187404</v>
      </c>
      <c r="Y121" s="32">
        <v>2.95845261041464</v>
      </c>
      <c r="Z121" s="32">
        <v>6.0578037084565099E-2</v>
      </c>
    </row>
    <row r="122" spans="1:26" x14ac:dyDescent="0.25">
      <c r="A122" s="27" t="s">
        <v>132</v>
      </c>
      <c r="B122" s="25" t="s">
        <v>19</v>
      </c>
      <c r="C122" s="25" t="s">
        <v>135</v>
      </c>
      <c r="D122" s="32">
        <v>58.362299999999998</v>
      </c>
      <c r="E122" s="32">
        <v>0.4042</v>
      </c>
      <c r="F122" s="32">
        <v>17.764800000000001</v>
      </c>
      <c r="G122" s="32">
        <v>3.3414000000000001</v>
      </c>
      <c r="H122" s="32">
        <v>2.1100000000000001E-2</v>
      </c>
      <c r="I122" s="32">
        <v>0.68230000000000002</v>
      </c>
      <c r="J122" s="32">
        <v>2.4401000000000002</v>
      </c>
      <c r="K122" s="32">
        <v>3.3073999999999999</v>
      </c>
      <c r="L122" s="32">
        <v>9.4418000000000006</v>
      </c>
      <c r="M122" s="32">
        <v>0.1757</v>
      </c>
      <c r="N122" s="32">
        <v>0</v>
      </c>
      <c r="O122" s="32">
        <v>95.941100000000006</v>
      </c>
      <c r="Q122" s="32">
        <v>60.8313850893934</v>
      </c>
      <c r="R122" s="32">
        <v>0.42130015186400799</v>
      </c>
      <c r="S122" s="32">
        <v>18.5163605587178</v>
      </c>
      <c r="T122" s="32">
        <v>3.4827618194913299</v>
      </c>
      <c r="U122" s="32">
        <v>2.1992660079986601E-2</v>
      </c>
      <c r="V122" s="32">
        <v>0.71116549633056103</v>
      </c>
      <c r="W122" s="32">
        <v>2.5433312730414799</v>
      </c>
      <c r="X122" s="32">
        <v>3.44732340988377</v>
      </c>
      <c r="Y122" s="32">
        <v>9.8412463480197694</v>
      </c>
      <c r="Z122" s="32">
        <v>0.183133193177898</v>
      </c>
    </row>
    <row r="123" spans="1:26" x14ac:dyDescent="0.25">
      <c r="A123" s="27" t="s">
        <v>132</v>
      </c>
      <c r="B123" s="25" t="s">
        <v>19</v>
      </c>
      <c r="C123" s="25" t="s">
        <v>136</v>
      </c>
      <c r="D123" s="32">
        <v>59.062899999999999</v>
      </c>
      <c r="E123" s="32">
        <v>0.37030000000000002</v>
      </c>
      <c r="F123" s="32">
        <v>17.4437</v>
      </c>
      <c r="G123" s="32">
        <v>3.1334</v>
      </c>
      <c r="H123" s="32">
        <v>7.1199999999999999E-2</v>
      </c>
      <c r="I123" s="32">
        <v>0.60709999999999997</v>
      </c>
      <c r="J123" s="32">
        <v>2.274</v>
      </c>
      <c r="K123" s="32">
        <v>3.891</v>
      </c>
      <c r="L123" s="32">
        <v>8.8587000000000007</v>
      </c>
      <c r="M123" s="32">
        <v>0.11990000000000001</v>
      </c>
      <c r="N123" s="32">
        <v>0</v>
      </c>
      <c r="O123" s="32">
        <v>95.8322</v>
      </c>
      <c r="Q123" s="32">
        <v>61.631581034349601</v>
      </c>
      <c r="R123" s="32">
        <v>0.38640456965404102</v>
      </c>
      <c r="S123" s="32">
        <v>18.2023370015506</v>
      </c>
      <c r="T123" s="32">
        <v>3.2696734500512301</v>
      </c>
      <c r="U123" s="32">
        <v>7.4296530811146996E-2</v>
      </c>
      <c r="V123" s="32">
        <v>0.633503144037182</v>
      </c>
      <c r="W123" s="32">
        <v>2.3728976273110698</v>
      </c>
      <c r="X123" s="32">
        <v>4.06022192958108</v>
      </c>
      <c r="Y123" s="32">
        <v>9.2439701895604998</v>
      </c>
      <c r="Z123" s="32">
        <v>0.125114523093491</v>
      </c>
    </row>
    <row r="124" spans="1:26" x14ac:dyDescent="0.25">
      <c r="A124" s="27" t="s">
        <v>132</v>
      </c>
      <c r="B124" s="25" t="s">
        <v>19</v>
      </c>
      <c r="C124" s="25" t="s">
        <v>137</v>
      </c>
      <c r="D124" s="32">
        <v>60.063099999999999</v>
      </c>
      <c r="E124" s="32">
        <v>0.3216</v>
      </c>
      <c r="F124" s="32">
        <v>17.434799999999999</v>
      </c>
      <c r="G124" s="32">
        <v>2.6623000000000001</v>
      </c>
      <c r="H124" s="32">
        <v>0.12139999999999999</v>
      </c>
      <c r="I124" s="32">
        <v>0.44869999999999999</v>
      </c>
      <c r="J124" s="32">
        <v>2.0337000000000001</v>
      </c>
      <c r="K124" s="32">
        <v>4.1105</v>
      </c>
      <c r="L124" s="32">
        <v>8.4079999999999995</v>
      </c>
      <c r="M124" s="32">
        <v>8.4900000000000003E-2</v>
      </c>
      <c r="N124" s="32">
        <v>0</v>
      </c>
      <c r="O124" s="32">
        <v>95.688999999999993</v>
      </c>
      <c r="Q124" s="32">
        <v>62.769074815286999</v>
      </c>
      <c r="R124" s="32">
        <v>0.33608878763494199</v>
      </c>
      <c r="S124" s="32">
        <v>18.220276102791299</v>
      </c>
      <c r="T124" s="32">
        <v>2.78224247301153</v>
      </c>
      <c r="U124" s="32">
        <v>0.12686933712338899</v>
      </c>
      <c r="V124" s="32">
        <v>0.46891492230036902</v>
      </c>
      <c r="W124" s="32">
        <v>2.12532265986686</v>
      </c>
      <c r="X124" s="32">
        <v>4.29568706956913</v>
      </c>
      <c r="Y124" s="32">
        <v>8.7867989006050902</v>
      </c>
      <c r="Z124" s="32">
        <v>8.8724931810343896E-2</v>
      </c>
    </row>
    <row r="125" spans="1:26" x14ac:dyDescent="0.25">
      <c r="A125" s="27" t="s">
        <v>132</v>
      </c>
      <c r="B125" s="25" t="s">
        <v>19</v>
      </c>
      <c r="C125" s="25" t="s">
        <v>138</v>
      </c>
      <c r="D125" s="32">
        <v>58.872599999999998</v>
      </c>
      <c r="E125" s="32">
        <v>0.35649999999999998</v>
      </c>
      <c r="F125" s="32">
        <v>17.5869</v>
      </c>
      <c r="G125" s="32">
        <v>3.0766</v>
      </c>
      <c r="H125" s="32">
        <v>4.6699999999999998E-2</v>
      </c>
      <c r="I125" s="32">
        <v>0.67479999999999996</v>
      </c>
      <c r="J125" s="32">
        <v>2.3454999999999999</v>
      </c>
      <c r="K125" s="32">
        <v>3.6089000000000002</v>
      </c>
      <c r="L125" s="32">
        <v>8.8482000000000003</v>
      </c>
      <c r="M125" s="32">
        <v>0.14949999999999999</v>
      </c>
      <c r="N125" s="32">
        <v>0</v>
      </c>
      <c r="O125" s="32">
        <v>95.566199999999995</v>
      </c>
      <c r="Q125" s="32">
        <v>61.603998066261902</v>
      </c>
      <c r="R125" s="32">
        <v>0.37303984044568</v>
      </c>
      <c r="S125" s="32">
        <v>18.402845357459</v>
      </c>
      <c r="T125" s="32">
        <v>3.2193390550215399</v>
      </c>
      <c r="U125" s="32">
        <v>4.8866649505787597E-2</v>
      </c>
      <c r="V125" s="32">
        <v>0.70610738943266504</v>
      </c>
      <c r="W125" s="32">
        <v>2.4543196234651998</v>
      </c>
      <c r="X125" s="32">
        <v>3.7763351477823699</v>
      </c>
      <c r="Y125" s="32">
        <v>9.2587128085034198</v>
      </c>
      <c r="Z125" s="32">
        <v>0.15643606212238201</v>
      </c>
    </row>
    <row r="126" spans="1:26" x14ac:dyDescent="0.25">
      <c r="A126" s="27" t="s">
        <v>132</v>
      </c>
      <c r="B126" s="25" t="s">
        <v>19</v>
      </c>
      <c r="C126" s="25" t="s">
        <v>139</v>
      </c>
      <c r="D126" s="32">
        <v>59.862099999999998</v>
      </c>
      <c r="E126" s="32">
        <v>0.3236</v>
      </c>
      <c r="F126" s="32">
        <v>17.232700000000001</v>
      </c>
      <c r="G126" s="32">
        <v>2.7372000000000001</v>
      </c>
      <c r="H126" s="32">
        <v>8.2400000000000001E-2</v>
      </c>
      <c r="I126" s="32">
        <v>0.4199</v>
      </c>
      <c r="J126" s="32">
        <v>2.0901999999999998</v>
      </c>
      <c r="K126" s="32">
        <v>4.3375000000000004</v>
      </c>
      <c r="L126" s="32">
        <v>8.2284000000000006</v>
      </c>
      <c r="M126" s="32">
        <v>8.6300000000000002E-2</v>
      </c>
      <c r="N126" s="32">
        <v>0</v>
      </c>
      <c r="O126" s="32">
        <v>95.400300000000001</v>
      </c>
      <c r="Q126" s="32">
        <v>62.748335172950199</v>
      </c>
      <c r="R126" s="32">
        <v>0.33920228762383398</v>
      </c>
      <c r="S126" s="32">
        <v>18.063570030702198</v>
      </c>
      <c r="T126" s="32">
        <v>2.86917336737935</v>
      </c>
      <c r="U126" s="32">
        <v>8.6372894005574394E-2</v>
      </c>
      <c r="V126" s="32">
        <v>0.440145366419183</v>
      </c>
      <c r="W126" s="32">
        <v>2.1909784350782999</v>
      </c>
      <c r="X126" s="32">
        <v>4.5466314047230503</v>
      </c>
      <c r="Y126" s="32">
        <v>8.6251301096537496</v>
      </c>
      <c r="Z126" s="32">
        <v>9.0460931464576094E-2</v>
      </c>
    </row>
    <row r="127" spans="1:26" x14ac:dyDescent="0.25">
      <c r="A127" s="27" t="s">
        <v>132</v>
      </c>
      <c r="B127" s="25" t="s">
        <v>19</v>
      </c>
      <c r="C127" s="25" t="s">
        <v>140</v>
      </c>
      <c r="D127" s="32">
        <v>58.911200000000001</v>
      </c>
      <c r="E127" s="32">
        <v>0.3795</v>
      </c>
      <c r="F127" s="32">
        <v>17.282</v>
      </c>
      <c r="G127" s="32">
        <v>3.1402999999999999</v>
      </c>
      <c r="H127" s="32">
        <v>8.5599999999999996E-2</v>
      </c>
      <c r="I127" s="32">
        <v>0.53159999999999996</v>
      </c>
      <c r="J127" s="32">
        <v>2.2109999999999999</v>
      </c>
      <c r="K127" s="32">
        <v>3.6223000000000001</v>
      </c>
      <c r="L127" s="32">
        <v>9.0677000000000003</v>
      </c>
      <c r="M127" s="32">
        <v>0.1062</v>
      </c>
      <c r="N127" s="32">
        <v>0</v>
      </c>
      <c r="O127" s="32">
        <v>95.337400000000002</v>
      </c>
      <c r="Q127" s="32">
        <v>61.792329138407403</v>
      </c>
      <c r="R127" s="32">
        <v>0.39805994289754099</v>
      </c>
      <c r="S127" s="32">
        <v>18.1271987698427</v>
      </c>
      <c r="T127" s="32">
        <v>3.2938804708330598</v>
      </c>
      <c r="U127" s="32">
        <v>8.9786379741843197E-2</v>
      </c>
      <c r="V127" s="32">
        <v>0.55759859194817596</v>
      </c>
      <c r="W127" s="32">
        <v>2.3191318412291499</v>
      </c>
      <c r="X127" s="32">
        <v>3.7994533100336301</v>
      </c>
      <c r="Y127" s="32">
        <v>9.5111677054335502</v>
      </c>
      <c r="Z127" s="32">
        <v>0.111393849632988</v>
      </c>
    </row>
    <row r="128" spans="1:26" x14ac:dyDescent="0.25">
      <c r="A128" s="27" t="s">
        <v>132</v>
      </c>
      <c r="B128" s="25" t="s">
        <v>19</v>
      </c>
      <c r="C128" s="25" t="s">
        <v>141</v>
      </c>
      <c r="D128" s="32">
        <v>58.893900000000002</v>
      </c>
      <c r="E128" s="32">
        <v>0.35070000000000001</v>
      </c>
      <c r="F128" s="32">
        <v>17.325099999999999</v>
      </c>
      <c r="G128" s="32">
        <v>3.1057999999999999</v>
      </c>
      <c r="H128" s="32">
        <v>0</v>
      </c>
      <c r="I128" s="32">
        <v>0.55279999999999996</v>
      </c>
      <c r="J128" s="32">
        <v>2.3475000000000001</v>
      </c>
      <c r="K128" s="32">
        <v>3.4531000000000001</v>
      </c>
      <c r="L128" s="32">
        <v>9.0498999999999992</v>
      </c>
      <c r="M128" s="32">
        <v>8.6099999999999996E-2</v>
      </c>
      <c r="N128" s="32">
        <v>0</v>
      </c>
      <c r="O128" s="32">
        <v>95.164900000000003</v>
      </c>
      <c r="Q128" s="32">
        <v>61.886157606428398</v>
      </c>
      <c r="R128" s="32">
        <v>0.36851822468157902</v>
      </c>
      <c r="S128" s="32">
        <v>18.205346719221101</v>
      </c>
      <c r="T128" s="32">
        <v>3.2635982384261402</v>
      </c>
      <c r="U128" s="32">
        <v>0</v>
      </c>
      <c r="V128" s="32">
        <v>0.58088644027367198</v>
      </c>
      <c r="W128" s="32">
        <v>2.4667708367265702</v>
      </c>
      <c r="X128" s="32">
        <v>3.6285437172739101</v>
      </c>
      <c r="Y128" s="32">
        <v>9.5097036827653891</v>
      </c>
      <c r="Z128" s="32">
        <v>9.0474534203261903E-2</v>
      </c>
    </row>
    <row r="129" spans="1:26" x14ac:dyDescent="0.25">
      <c r="A129" s="27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</row>
    <row r="130" spans="1:26" x14ac:dyDescent="0.25">
      <c r="A130" s="27"/>
    </row>
    <row r="131" spans="1:26" x14ac:dyDescent="0.25">
      <c r="A131" s="27" t="s">
        <v>142</v>
      </c>
      <c r="B131" s="25" t="s">
        <v>19</v>
      </c>
      <c r="C131" s="25" t="s">
        <v>143</v>
      </c>
      <c r="D131" s="32">
        <v>70.626000000000005</v>
      </c>
      <c r="E131" s="32">
        <v>0.41620000000000001</v>
      </c>
      <c r="F131" s="32">
        <v>14.417</v>
      </c>
      <c r="G131" s="32">
        <v>3.2858999999999998</v>
      </c>
      <c r="H131" s="32">
        <v>0.10580000000000001</v>
      </c>
      <c r="I131" s="32">
        <v>0.41270000000000001</v>
      </c>
      <c r="J131" s="32">
        <v>1.6243000000000001</v>
      </c>
      <c r="K131" s="32">
        <v>5.2419000000000002</v>
      </c>
      <c r="L131" s="32">
        <v>2.8729</v>
      </c>
      <c r="M131" s="32">
        <v>7.9100000000000004E-2</v>
      </c>
      <c r="N131" s="32">
        <v>0</v>
      </c>
      <c r="O131" s="32">
        <v>99.081800000000001</v>
      </c>
      <c r="Q131" s="32">
        <v>71.280497528304906</v>
      </c>
      <c r="R131" s="32">
        <v>0.42005696303458401</v>
      </c>
      <c r="S131" s="32">
        <v>14.5506036426468</v>
      </c>
      <c r="T131" s="32">
        <v>3.3163507324251298</v>
      </c>
      <c r="U131" s="32">
        <v>0.106780458166888</v>
      </c>
      <c r="V131" s="32">
        <v>0.41652452821809899</v>
      </c>
      <c r="W131" s="32">
        <v>1.63935253497615</v>
      </c>
      <c r="X131" s="32">
        <v>5.2904771612950103</v>
      </c>
      <c r="Y131" s="32">
        <v>2.8995234240798999</v>
      </c>
      <c r="Z131" s="32">
        <v>7.9833026852560204E-2</v>
      </c>
    </row>
    <row r="132" spans="1:26" x14ac:dyDescent="0.25">
      <c r="A132" s="27" t="s">
        <v>142</v>
      </c>
      <c r="B132" s="25" t="s">
        <v>19</v>
      </c>
      <c r="C132" s="25" t="s">
        <v>144</v>
      </c>
      <c r="D132" s="32">
        <v>69.337900000000005</v>
      </c>
      <c r="E132" s="32">
        <v>0.4526</v>
      </c>
      <c r="F132" s="32">
        <v>14.147</v>
      </c>
      <c r="G132" s="32">
        <v>3.0625</v>
      </c>
      <c r="H132" s="32">
        <v>8.2500000000000004E-2</v>
      </c>
      <c r="I132" s="32">
        <v>0.40250000000000002</v>
      </c>
      <c r="J132" s="32">
        <v>1.7378</v>
      </c>
      <c r="K132" s="32">
        <v>5.0823</v>
      </c>
      <c r="L132" s="32">
        <v>2.8574999999999999</v>
      </c>
      <c r="M132" s="32">
        <v>7.8299999999999995E-2</v>
      </c>
      <c r="N132" s="32">
        <v>0</v>
      </c>
      <c r="O132" s="32">
        <v>97.240899999999996</v>
      </c>
      <c r="Q132" s="32">
        <v>71.305284093421605</v>
      </c>
      <c r="R132" s="32">
        <v>0.46544201051203798</v>
      </c>
      <c r="S132" s="32">
        <v>14.5484050435568</v>
      </c>
      <c r="T132" s="32">
        <v>3.1493949562375501</v>
      </c>
      <c r="U132" s="32">
        <v>8.48408437190524E-2</v>
      </c>
      <c r="V132" s="32">
        <v>0.41392047996264902</v>
      </c>
      <c r="W132" s="32">
        <v>1.7871080995753801</v>
      </c>
      <c r="X132" s="32">
        <v>5.2265044852526001</v>
      </c>
      <c r="Y132" s="32">
        <v>2.9385783142689998</v>
      </c>
      <c r="Z132" s="32">
        <v>8.0521673493355095E-2</v>
      </c>
    </row>
    <row r="133" spans="1:26" x14ac:dyDescent="0.25">
      <c r="A133" s="27" t="s">
        <v>142</v>
      </c>
      <c r="B133" s="25" t="s">
        <v>19</v>
      </c>
      <c r="C133" s="25" t="s">
        <v>145</v>
      </c>
      <c r="D133" s="32">
        <v>69.42</v>
      </c>
      <c r="E133" s="32">
        <v>0.42759999999999998</v>
      </c>
      <c r="F133" s="32">
        <v>14.1046</v>
      </c>
      <c r="G133" s="32">
        <v>2.8058000000000001</v>
      </c>
      <c r="H133" s="32">
        <v>0.1236</v>
      </c>
      <c r="I133" s="32">
        <v>0.43280000000000002</v>
      </c>
      <c r="J133" s="32">
        <v>1.7781</v>
      </c>
      <c r="K133" s="32">
        <v>5.2487000000000004</v>
      </c>
      <c r="L133" s="32">
        <v>2.8163999999999998</v>
      </c>
      <c r="M133" s="32">
        <v>6.13E-2</v>
      </c>
      <c r="N133" s="32">
        <v>0</v>
      </c>
      <c r="O133" s="32">
        <v>97.218900000000005</v>
      </c>
      <c r="Q133" s="32">
        <v>71.405868611967406</v>
      </c>
      <c r="R133" s="32">
        <v>0.43983217255081097</v>
      </c>
      <c r="S133" s="32">
        <v>14.5080843333961</v>
      </c>
      <c r="T133" s="32">
        <v>2.8860643352270001</v>
      </c>
      <c r="U133" s="32">
        <v>0.12713577298241399</v>
      </c>
      <c r="V133" s="32">
        <v>0.44518092675395399</v>
      </c>
      <c r="W133" s="32">
        <v>1.8289653555018599</v>
      </c>
      <c r="X133" s="32">
        <v>5.3988473434692201</v>
      </c>
      <c r="Y133" s="32">
        <v>2.89696756494879</v>
      </c>
      <c r="Z133" s="32">
        <v>6.30535832024431E-2</v>
      </c>
    </row>
    <row r="134" spans="1:26" x14ac:dyDescent="0.25">
      <c r="A134" s="27" t="s">
        <v>142</v>
      </c>
      <c r="B134" s="25" t="s">
        <v>19</v>
      </c>
      <c r="C134" s="25" t="s">
        <v>146</v>
      </c>
      <c r="D134" s="32">
        <v>69.301900000000003</v>
      </c>
      <c r="E134" s="32">
        <v>0.43430000000000002</v>
      </c>
      <c r="F134" s="32">
        <v>13.990399999999999</v>
      </c>
      <c r="G134" s="32">
        <v>2.8668</v>
      </c>
      <c r="H134" s="32">
        <v>0.1202</v>
      </c>
      <c r="I134" s="32">
        <v>0.39989999999999998</v>
      </c>
      <c r="J134" s="32">
        <v>1.6916</v>
      </c>
      <c r="K134" s="32">
        <v>5.3270999999999997</v>
      </c>
      <c r="L134" s="32">
        <v>2.8877999999999999</v>
      </c>
      <c r="M134" s="32">
        <v>6.3899999999999998E-2</v>
      </c>
      <c r="N134" s="32">
        <v>0</v>
      </c>
      <c r="O134" s="32">
        <v>97.0839</v>
      </c>
      <c r="Q134" s="32">
        <v>71.383514671330701</v>
      </c>
      <c r="R134" s="32">
        <v>0.447345028372367</v>
      </c>
      <c r="S134" s="32">
        <v>14.4106283328132</v>
      </c>
      <c r="T134" s="32">
        <v>2.9529098027582301</v>
      </c>
      <c r="U134" s="32">
        <v>0.123810436127926</v>
      </c>
      <c r="V134" s="32">
        <v>0.41191175879831798</v>
      </c>
      <c r="W134" s="32">
        <v>1.74241043056573</v>
      </c>
      <c r="X134" s="32">
        <v>5.4871096031370801</v>
      </c>
      <c r="Y134" s="32">
        <v>2.9745405777889</v>
      </c>
      <c r="Z134" s="32">
        <v>6.5819358307608197E-2</v>
      </c>
    </row>
    <row r="135" spans="1:26" x14ac:dyDescent="0.25">
      <c r="A135" s="27" t="s">
        <v>142</v>
      </c>
      <c r="B135" s="25" t="s">
        <v>19</v>
      </c>
      <c r="C135" s="25" t="s">
        <v>147</v>
      </c>
      <c r="D135" s="32">
        <v>69.167100000000005</v>
      </c>
      <c r="E135" s="32">
        <v>0.3982</v>
      </c>
      <c r="F135" s="32">
        <v>14.113300000000001</v>
      </c>
      <c r="G135" s="32">
        <v>3.0771000000000002</v>
      </c>
      <c r="H135" s="32">
        <v>9.9199999999999997E-2</v>
      </c>
      <c r="I135" s="32">
        <v>0.38950000000000001</v>
      </c>
      <c r="J135" s="32">
        <v>1.7137</v>
      </c>
      <c r="K135" s="32">
        <v>4.9367000000000001</v>
      </c>
      <c r="L135" s="32">
        <v>2.8624999999999998</v>
      </c>
      <c r="M135" s="32">
        <v>4.5900000000000003E-2</v>
      </c>
      <c r="N135" s="32">
        <v>0</v>
      </c>
      <c r="O135" s="32">
        <v>96.803200000000004</v>
      </c>
      <c r="Q135" s="32">
        <v>71.451253677564395</v>
      </c>
      <c r="R135" s="32">
        <v>0.41135003801527198</v>
      </c>
      <c r="S135" s="32">
        <v>14.5793734091435</v>
      </c>
      <c r="T135" s="32">
        <v>3.1787172324881801</v>
      </c>
      <c r="U135" s="32">
        <v>0.102475951208225</v>
      </c>
      <c r="V135" s="32">
        <v>0.40236273181051901</v>
      </c>
      <c r="W135" s="32">
        <v>1.7702927175961101</v>
      </c>
      <c r="X135" s="32">
        <v>5.0997281081617096</v>
      </c>
      <c r="Y135" s="32">
        <v>2.95703034610426</v>
      </c>
      <c r="Z135" s="32">
        <v>4.7415787907837799E-2</v>
      </c>
    </row>
    <row r="136" spans="1:26" x14ac:dyDescent="0.25">
      <c r="A136" s="27" t="s">
        <v>142</v>
      </c>
      <c r="B136" s="25" t="s">
        <v>19</v>
      </c>
      <c r="C136" s="25" t="s">
        <v>148</v>
      </c>
      <c r="D136" s="32">
        <v>60.940399999999997</v>
      </c>
      <c r="E136" s="32">
        <v>0.34939999999999999</v>
      </c>
      <c r="F136" s="32">
        <v>17.645700000000001</v>
      </c>
      <c r="G136" s="32">
        <v>2.6970000000000001</v>
      </c>
      <c r="H136" s="32">
        <v>8.8900000000000007E-2</v>
      </c>
      <c r="I136" s="32">
        <v>0.47760000000000002</v>
      </c>
      <c r="J136" s="32">
        <v>2.2650999999999999</v>
      </c>
      <c r="K136" s="32">
        <v>3.7637</v>
      </c>
      <c r="L136" s="32">
        <v>8.8179999999999996</v>
      </c>
      <c r="M136" s="32">
        <v>0.1011</v>
      </c>
      <c r="N136" s="32">
        <v>0</v>
      </c>
      <c r="O136" s="32">
        <v>97.146900000000002</v>
      </c>
      <c r="Q136" s="32">
        <v>62.730154024472199</v>
      </c>
      <c r="R136" s="32">
        <v>0.359661502322771</v>
      </c>
      <c r="S136" s="32">
        <v>18.163935236224699</v>
      </c>
      <c r="T136" s="32">
        <v>2.7762079901674701</v>
      </c>
      <c r="U136" s="32">
        <v>9.15108974141223E-2</v>
      </c>
      <c r="V136" s="32">
        <v>0.49162659848126899</v>
      </c>
      <c r="W136" s="32">
        <v>2.3316235515492498</v>
      </c>
      <c r="X136" s="32">
        <v>3.8742358222444602</v>
      </c>
      <c r="Y136" s="32">
        <v>9.0769751788271194</v>
      </c>
      <c r="Z136" s="32">
        <v>0.1040691982966</v>
      </c>
    </row>
    <row r="137" spans="1:26" x14ac:dyDescent="0.25">
      <c r="A137" s="27" t="s">
        <v>142</v>
      </c>
      <c r="B137" s="25" t="s">
        <v>19</v>
      </c>
      <c r="C137" s="25" t="s">
        <v>149</v>
      </c>
      <c r="D137" s="32">
        <v>59.913600000000002</v>
      </c>
      <c r="E137" s="32">
        <v>0.33900000000000002</v>
      </c>
      <c r="F137" s="32">
        <v>18.6602</v>
      </c>
      <c r="G137" s="32">
        <v>3.8048999999999999</v>
      </c>
      <c r="H137" s="32">
        <v>4.2099999999999999E-2</v>
      </c>
      <c r="I137" s="32">
        <v>0.79290000000000005</v>
      </c>
      <c r="J137" s="32">
        <v>2.6898</v>
      </c>
      <c r="K137" s="32">
        <v>3.5632999999999999</v>
      </c>
      <c r="L137" s="32">
        <v>9.7489000000000008</v>
      </c>
      <c r="M137" s="32">
        <v>0.1444</v>
      </c>
      <c r="N137" s="32">
        <v>0</v>
      </c>
      <c r="O137" s="32">
        <v>99.699100000000001</v>
      </c>
      <c r="Q137" s="32">
        <v>60.094424122183597</v>
      </c>
      <c r="R137" s="32">
        <v>0.34002312959695702</v>
      </c>
      <c r="S137" s="32">
        <v>18.71651800267</v>
      </c>
      <c r="T137" s="32">
        <v>3.8163834979453202</v>
      </c>
      <c r="U137" s="32">
        <v>4.2227061227232701E-2</v>
      </c>
      <c r="V137" s="32">
        <v>0.79529303674757301</v>
      </c>
      <c r="W137" s="32">
        <v>2.6979180353684198</v>
      </c>
      <c r="X137" s="32">
        <v>3.5740543294773999</v>
      </c>
      <c r="Y137" s="32">
        <v>9.7783229738282493</v>
      </c>
      <c r="Z137" s="32">
        <v>0.14483581095516401</v>
      </c>
    </row>
    <row r="138" spans="1:26" x14ac:dyDescent="0.25">
      <c r="A138" s="27" t="s">
        <v>142</v>
      </c>
      <c r="B138" s="25" t="s">
        <v>19</v>
      </c>
      <c r="C138" s="25" t="s">
        <v>150</v>
      </c>
      <c r="D138" s="32">
        <v>59.557600000000001</v>
      </c>
      <c r="E138" s="32">
        <v>0.39789999999999998</v>
      </c>
      <c r="F138" s="32">
        <v>17.883199999999999</v>
      </c>
      <c r="G138" s="32">
        <v>3.3645999999999998</v>
      </c>
      <c r="H138" s="32">
        <v>0.1077</v>
      </c>
      <c r="I138" s="32">
        <v>0.69059999999999999</v>
      </c>
      <c r="J138" s="32">
        <v>2.5167000000000002</v>
      </c>
      <c r="K138" s="32">
        <v>3.2370999999999999</v>
      </c>
      <c r="L138" s="32">
        <v>9.0863999999999994</v>
      </c>
      <c r="M138" s="32">
        <v>0.1419</v>
      </c>
      <c r="N138" s="32">
        <v>0</v>
      </c>
      <c r="O138" s="32">
        <v>96.983699999999999</v>
      </c>
      <c r="Q138" s="32">
        <v>61.409907025613599</v>
      </c>
      <c r="R138" s="32">
        <v>0.41027512870719501</v>
      </c>
      <c r="S138" s="32">
        <v>18.439387237236801</v>
      </c>
      <c r="T138" s="32">
        <v>3.4692427696612902</v>
      </c>
      <c r="U138" s="32">
        <v>0.111049588745325</v>
      </c>
      <c r="V138" s="32">
        <v>0.71207842142545597</v>
      </c>
      <c r="W138" s="32">
        <v>2.5949721448037102</v>
      </c>
      <c r="X138" s="32">
        <v>3.3377773790853502</v>
      </c>
      <c r="Y138" s="32">
        <v>9.3689970582685493</v>
      </c>
      <c r="Z138" s="32">
        <v>0.14631324645275401</v>
      </c>
    </row>
    <row r="139" spans="1:26" x14ac:dyDescent="0.25">
      <c r="A139" s="27" t="s">
        <v>142</v>
      </c>
      <c r="B139" s="25" t="s">
        <v>19</v>
      </c>
      <c r="C139" s="25" t="s">
        <v>151</v>
      </c>
      <c r="D139" s="32">
        <v>60.005699999999997</v>
      </c>
      <c r="E139" s="32">
        <v>0.3589</v>
      </c>
      <c r="F139" s="32">
        <v>17.725300000000001</v>
      </c>
      <c r="G139" s="32">
        <v>2.9861</v>
      </c>
      <c r="H139" s="32">
        <v>0.1244</v>
      </c>
      <c r="I139" s="32">
        <v>0.53090000000000004</v>
      </c>
      <c r="J139" s="32">
        <v>2.3050000000000002</v>
      </c>
      <c r="K139" s="32">
        <v>3.6956000000000002</v>
      </c>
      <c r="L139" s="32">
        <v>8.9685000000000006</v>
      </c>
      <c r="M139" s="32">
        <v>0.1348</v>
      </c>
      <c r="N139" s="32">
        <v>0</v>
      </c>
      <c r="O139" s="32">
        <v>96.8352</v>
      </c>
      <c r="Q139" s="32">
        <v>61.966826112818502</v>
      </c>
      <c r="R139" s="32">
        <v>0.37062968837777999</v>
      </c>
      <c r="S139" s="32">
        <v>18.304604110901799</v>
      </c>
      <c r="T139" s="32">
        <v>3.0836927067843098</v>
      </c>
      <c r="U139" s="32">
        <v>0.12846568190079599</v>
      </c>
      <c r="V139" s="32">
        <v>0.54825104920524803</v>
      </c>
      <c r="W139" s="32">
        <v>2.38033277155415</v>
      </c>
      <c r="X139" s="32">
        <v>3.8163808201976099</v>
      </c>
      <c r="Y139" s="32">
        <v>9.2616114801229301</v>
      </c>
      <c r="Z139" s="32">
        <v>0.13920557813687601</v>
      </c>
    </row>
    <row r="140" spans="1:26" x14ac:dyDescent="0.25">
      <c r="A140" s="27" t="s">
        <v>142</v>
      </c>
      <c r="B140" s="25" t="s">
        <v>19</v>
      </c>
      <c r="C140" s="25" t="s">
        <v>152</v>
      </c>
      <c r="D140" s="32">
        <v>58.733499999999999</v>
      </c>
      <c r="E140" s="32">
        <v>0.37059999999999998</v>
      </c>
      <c r="F140" s="32">
        <v>17.7805</v>
      </c>
      <c r="G140" s="32">
        <v>3.4163999999999999</v>
      </c>
      <c r="H140" s="32">
        <v>7.6600000000000001E-2</v>
      </c>
      <c r="I140" s="32">
        <v>0.77880000000000005</v>
      </c>
      <c r="J140" s="32">
        <v>2.7079</v>
      </c>
      <c r="K140" s="32">
        <v>3.2705000000000002</v>
      </c>
      <c r="L140" s="32">
        <v>9.0815000000000001</v>
      </c>
      <c r="M140" s="32">
        <v>0.21179999999999999</v>
      </c>
      <c r="N140" s="32">
        <v>0</v>
      </c>
      <c r="O140" s="32">
        <v>96.428100000000001</v>
      </c>
      <c r="Q140" s="32">
        <v>60.909112592698598</v>
      </c>
      <c r="R140" s="32">
        <v>0.38432780486186102</v>
      </c>
      <c r="S140" s="32">
        <v>18.439127183880998</v>
      </c>
      <c r="T140" s="32">
        <v>3.5429506544254199</v>
      </c>
      <c r="U140" s="32">
        <v>7.9437425397783396E-2</v>
      </c>
      <c r="V140" s="32">
        <v>0.80764839294769897</v>
      </c>
      <c r="W140" s="32">
        <v>2.80820632160128</v>
      </c>
      <c r="X140" s="32">
        <v>3.3916462110111101</v>
      </c>
      <c r="Y140" s="32">
        <v>9.4178978949082293</v>
      </c>
      <c r="Z140" s="32">
        <v>0.21964551826697801</v>
      </c>
    </row>
    <row r="141" spans="1:26" x14ac:dyDescent="0.25">
      <c r="A141" s="27" t="s">
        <v>142</v>
      </c>
      <c r="B141" s="25" t="s">
        <v>19</v>
      </c>
      <c r="C141" s="25" t="s">
        <v>153</v>
      </c>
      <c r="D141" s="32">
        <v>59.820399999999999</v>
      </c>
      <c r="E141" s="32">
        <v>0.26669999999999999</v>
      </c>
      <c r="F141" s="32">
        <v>17.482900000000001</v>
      </c>
      <c r="G141" s="32">
        <v>2.9632999999999998</v>
      </c>
      <c r="H141" s="32">
        <v>0.13420000000000001</v>
      </c>
      <c r="I141" s="32">
        <v>0.54300000000000004</v>
      </c>
      <c r="J141" s="32">
        <v>2.2195999999999998</v>
      </c>
      <c r="K141" s="32">
        <v>3.9020999999999999</v>
      </c>
      <c r="L141" s="32">
        <v>8.5827000000000009</v>
      </c>
      <c r="M141" s="32">
        <v>7.6799999999999993E-2</v>
      </c>
      <c r="N141" s="32">
        <v>0</v>
      </c>
      <c r="O141" s="32">
        <v>95.991699999999994</v>
      </c>
      <c r="Q141" s="32">
        <v>62.318304603418802</v>
      </c>
      <c r="R141" s="32">
        <v>0.27783652128256903</v>
      </c>
      <c r="S141" s="32">
        <v>18.2129288261381</v>
      </c>
      <c r="T141" s="32">
        <v>3.08703773347071</v>
      </c>
      <c r="U141" s="32">
        <v>0.13980375386621999</v>
      </c>
      <c r="V141" s="32">
        <v>0.56567390722322897</v>
      </c>
      <c r="W141" s="32">
        <v>2.3122832494892802</v>
      </c>
      <c r="X141" s="32">
        <v>4.06503895649311</v>
      </c>
      <c r="Y141" s="32">
        <v>8.9410855313532291</v>
      </c>
      <c r="Z141" s="32">
        <v>8.0006917264721797E-2</v>
      </c>
    </row>
    <row r="142" spans="1:26" x14ac:dyDescent="0.25">
      <c r="A142" s="27" t="s">
        <v>142</v>
      </c>
      <c r="B142" s="25" t="s">
        <v>19</v>
      </c>
      <c r="C142" s="25" t="s">
        <v>154</v>
      </c>
      <c r="D142" s="32">
        <v>58.989699999999999</v>
      </c>
      <c r="E142" s="32">
        <v>0.33260000000000001</v>
      </c>
      <c r="F142" s="32">
        <v>17.3352</v>
      </c>
      <c r="G142" s="32">
        <v>3.3054999999999999</v>
      </c>
      <c r="H142" s="32">
        <v>6.1100000000000002E-2</v>
      </c>
      <c r="I142" s="32">
        <v>0.70879999999999999</v>
      </c>
      <c r="J142" s="32">
        <v>2.504</v>
      </c>
      <c r="K142" s="32">
        <v>3.2081</v>
      </c>
      <c r="L142" s="32">
        <v>9.0965000000000007</v>
      </c>
      <c r="M142" s="32">
        <v>0.1188</v>
      </c>
      <c r="N142" s="32">
        <v>0</v>
      </c>
      <c r="O142" s="32">
        <v>95.660300000000007</v>
      </c>
      <c r="Q142" s="32">
        <v>61.665811209038701</v>
      </c>
      <c r="R142" s="32">
        <v>0.34768864408746403</v>
      </c>
      <c r="S142" s="32">
        <v>18.121624122023501</v>
      </c>
      <c r="T142" s="32">
        <v>3.45545644326852</v>
      </c>
      <c r="U142" s="32">
        <v>6.3871846523584005E-2</v>
      </c>
      <c r="V142" s="32">
        <v>0.74095523430304999</v>
      </c>
      <c r="W142" s="32">
        <v>2.6175958051563701</v>
      </c>
      <c r="X142" s="32">
        <v>3.3536378204960702</v>
      </c>
      <c r="Y142" s="32">
        <v>9.5091694255610708</v>
      </c>
      <c r="Z142" s="32">
        <v>0.124189449541764</v>
      </c>
    </row>
    <row r="143" spans="1:26" x14ac:dyDescent="0.25">
      <c r="A143" s="27" t="s">
        <v>142</v>
      </c>
      <c r="B143" s="25" t="s">
        <v>19</v>
      </c>
      <c r="C143" s="25" t="s">
        <v>155</v>
      </c>
      <c r="D143" s="32">
        <v>59.51</v>
      </c>
      <c r="E143" s="32">
        <v>0.32950000000000002</v>
      </c>
      <c r="F143" s="32">
        <v>17.570399999999999</v>
      </c>
      <c r="G143" s="32">
        <v>2.9100999999999999</v>
      </c>
      <c r="H143" s="32">
        <v>6.6699999999999995E-2</v>
      </c>
      <c r="I143" s="32">
        <v>0.44979999999999998</v>
      </c>
      <c r="J143" s="32">
        <v>2.1432000000000002</v>
      </c>
      <c r="K143" s="32">
        <v>4.0663</v>
      </c>
      <c r="L143" s="32">
        <v>8.5300999999999991</v>
      </c>
      <c r="M143" s="32">
        <v>6.0100000000000001E-2</v>
      </c>
      <c r="N143" s="32">
        <v>0</v>
      </c>
      <c r="O143" s="32">
        <v>95.636200000000002</v>
      </c>
      <c r="Q143" s="32">
        <v>62.225391640403998</v>
      </c>
      <c r="R143" s="32">
        <v>0.34453481004054998</v>
      </c>
      <c r="S143" s="32">
        <v>18.372122689943801</v>
      </c>
      <c r="T143" s="32">
        <v>3.0428854345948499</v>
      </c>
      <c r="U143" s="32">
        <v>6.9743465340530095E-2</v>
      </c>
      <c r="V143" s="32">
        <v>0.47032399865322999</v>
      </c>
      <c r="W143" s="32">
        <v>2.24099242755358</v>
      </c>
      <c r="X143" s="32">
        <v>4.25184187577507</v>
      </c>
      <c r="Y143" s="32">
        <v>8.9193213448464093</v>
      </c>
      <c r="Z143" s="32">
        <v>6.2842312848063797E-2</v>
      </c>
    </row>
    <row r="144" spans="1:26" x14ac:dyDescent="0.25">
      <c r="A144" s="27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</row>
    <row r="145" spans="1:28" x14ac:dyDescent="0.25">
      <c r="A145" s="27" t="s">
        <v>156</v>
      </c>
      <c r="B145" s="25" t="s">
        <v>157</v>
      </c>
      <c r="C145" s="25" t="s">
        <v>158</v>
      </c>
      <c r="D145" s="32">
        <v>70.700599999999994</v>
      </c>
      <c r="E145" s="32">
        <v>0.4572</v>
      </c>
      <c r="F145" s="32">
        <v>14.2364</v>
      </c>
      <c r="G145" s="32">
        <v>3.1147999999999998</v>
      </c>
      <c r="H145" s="32">
        <v>0.17860000000000001</v>
      </c>
      <c r="I145" s="32">
        <v>0.40910000000000002</v>
      </c>
      <c r="J145" s="32">
        <v>1.6725000000000001</v>
      </c>
      <c r="K145" s="32">
        <v>5.3299000000000003</v>
      </c>
      <c r="L145" s="32">
        <v>2.8883999999999999</v>
      </c>
      <c r="M145" s="32">
        <v>9.6699999999999994E-2</v>
      </c>
      <c r="N145" s="32">
        <v>0.29370000000000002</v>
      </c>
      <c r="O145" s="32">
        <f>D145+E145+F145+G145+H145+I145+J145+K145+L145+M145+N145</f>
        <v>99.377899999999997</v>
      </c>
      <c r="Q145" s="32">
        <v>71.354060485930106</v>
      </c>
      <c r="R145" s="32">
        <v>0.46142573689851701</v>
      </c>
      <c r="S145" s="32">
        <v>14.3679819789633</v>
      </c>
      <c r="T145" s="32">
        <v>3.1435889879516599</v>
      </c>
      <c r="U145" s="32">
        <v>0.18025073624250901</v>
      </c>
      <c r="V145" s="32">
        <v>0.412881165715624</v>
      </c>
      <c r="W145" s="32">
        <v>1.6879583223157699</v>
      </c>
      <c r="X145" s="32">
        <v>5.3791623689750701</v>
      </c>
      <c r="Y145" s="32">
        <v>2.9150964533194998</v>
      </c>
      <c r="Z145" s="32">
        <v>9.7593763687853399E-2</v>
      </c>
    </row>
    <row r="146" spans="1:28" x14ac:dyDescent="0.25">
      <c r="A146" s="27" t="s">
        <v>156</v>
      </c>
      <c r="B146" s="25" t="s">
        <v>157</v>
      </c>
      <c r="C146" s="25" t="s">
        <v>159</v>
      </c>
      <c r="D146" s="32">
        <v>69.531099999999995</v>
      </c>
      <c r="E146" s="32">
        <v>0.46650000000000003</v>
      </c>
      <c r="F146" s="32">
        <v>14.1136</v>
      </c>
      <c r="G146" s="32">
        <v>2.8824000000000001</v>
      </c>
      <c r="H146" s="32">
        <v>0.1124</v>
      </c>
      <c r="I146" s="32">
        <v>0.43859999999999999</v>
      </c>
      <c r="J146" s="32">
        <v>1.7373000000000001</v>
      </c>
      <c r="K146" s="32">
        <v>5.1917999999999997</v>
      </c>
      <c r="L146" s="32">
        <v>2.8058000000000001</v>
      </c>
      <c r="M146" s="32">
        <v>4.6399999999999997E-2</v>
      </c>
      <c r="N146" s="32">
        <v>0.25769999999999998</v>
      </c>
      <c r="O146" s="32">
        <f>D146+E146+F146+G146+H146+I146+J146+K146+L146+M146+N146</f>
        <v>97.583600000000004</v>
      </c>
      <c r="Q146" s="32">
        <v>71.441517622749998</v>
      </c>
      <c r="R146" s="32">
        <v>0.47931742732407301</v>
      </c>
      <c r="S146" s="32">
        <v>14.5013814411169</v>
      </c>
      <c r="T146" s="32">
        <v>2.9615960396975498</v>
      </c>
      <c r="U146" s="32">
        <v>0.11548827187829799</v>
      </c>
      <c r="V146" s="32">
        <v>0.45065085450018999</v>
      </c>
      <c r="W146" s="32">
        <v>1.7850335830441799</v>
      </c>
      <c r="X146" s="32">
        <v>5.3344484869906204</v>
      </c>
      <c r="Y146" s="32">
        <v>2.8828913988979301</v>
      </c>
      <c r="Z146" s="32">
        <v>4.7674873800293699E-2</v>
      </c>
    </row>
    <row r="147" spans="1:28" x14ac:dyDescent="0.25">
      <c r="A147" s="27" t="s">
        <v>156</v>
      </c>
      <c r="B147" s="25" t="s">
        <v>157</v>
      </c>
      <c r="C147" s="25" t="s">
        <v>160</v>
      </c>
      <c r="D147" s="32">
        <v>69.127499999999998</v>
      </c>
      <c r="E147" s="32">
        <v>0.41160000000000002</v>
      </c>
      <c r="F147" s="32">
        <v>14.0251</v>
      </c>
      <c r="G147" s="32">
        <v>2.9922</v>
      </c>
      <c r="H147" s="32">
        <v>6.6500000000000004E-2</v>
      </c>
      <c r="I147" s="32">
        <v>0.40699999999999997</v>
      </c>
      <c r="J147" s="32">
        <v>1.6848000000000001</v>
      </c>
      <c r="K147" s="32">
        <v>5.0993000000000004</v>
      </c>
      <c r="L147" s="32">
        <v>2.7622</v>
      </c>
      <c r="M147" s="32">
        <v>5.21E-2</v>
      </c>
      <c r="N147" s="32">
        <v>0.32279999999999998</v>
      </c>
      <c r="O147" s="32">
        <f>D147+E147+F147+G147+H147+I147+J147+K147+L147+M147+N147</f>
        <v>96.951099999999997</v>
      </c>
      <c r="Q147" s="32">
        <v>71.539600717388197</v>
      </c>
      <c r="R147" s="32">
        <v>0.42596216636327</v>
      </c>
      <c r="S147" s="32">
        <v>14.514484886932699</v>
      </c>
      <c r="T147" s="32">
        <v>3.09660834351841</v>
      </c>
      <c r="U147" s="32">
        <v>6.8820418034882105E-2</v>
      </c>
      <c r="V147" s="32">
        <v>0.42120165624356398</v>
      </c>
      <c r="W147" s="32">
        <v>1.74358857601759</v>
      </c>
      <c r="X147" s="32">
        <v>5.2772324463951001</v>
      </c>
      <c r="Y147" s="32">
        <v>2.8585828375330999</v>
      </c>
      <c r="Z147" s="32">
        <v>5.3917951573193401E-2</v>
      </c>
    </row>
    <row r="148" spans="1:28" x14ac:dyDescent="0.25">
      <c r="A148" s="27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</row>
    <row r="149" spans="1:28" x14ac:dyDescent="0.25">
      <c r="A149" s="27" t="s">
        <v>161</v>
      </c>
      <c r="B149" s="25" t="s">
        <v>63</v>
      </c>
      <c r="C149" s="25" t="s">
        <v>162</v>
      </c>
      <c r="D149" s="32">
        <v>60.228299999999997</v>
      </c>
      <c r="E149" s="32">
        <v>0.3982</v>
      </c>
      <c r="F149" s="32">
        <v>18.148800000000001</v>
      </c>
      <c r="G149" s="32">
        <v>2.98</v>
      </c>
      <c r="H149" s="32">
        <v>0.18129999999999999</v>
      </c>
      <c r="I149" s="32">
        <v>0.29820000000000002</v>
      </c>
      <c r="J149" s="32">
        <v>1.7366999999999999</v>
      </c>
      <c r="K149" s="32">
        <v>6.2759999999999998</v>
      </c>
      <c r="L149" s="32">
        <v>6.8841000000000001</v>
      </c>
      <c r="M149" s="32">
        <v>7.1900000000000006E-2</v>
      </c>
      <c r="N149" s="32">
        <v>0.8831</v>
      </c>
      <c r="O149" s="32">
        <v>98.086600000000004</v>
      </c>
      <c r="Q149" s="32">
        <v>61.961040497512997</v>
      </c>
      <c r="R149" s="32">
        <v>0.40965603090423702</v>
      </c>
      <c r="S149" s="32">
        <v>18.670932631026702</v>
      </c>
      <c r="T149" s="32">
        <v>3.06573322977053</v>
      </c>
      <c r="U149" s="32">
        <v>0.18651591763671099</v>
      </c>
      <c r="V149" s="32">
        <v>0.30677907688509198</v>
      </c>
      <c r="W149" s="32">
        <v>1.7866640604505</v>
      </c>
      <c r="X149" s="32">
        <v>6.4565576342415696</v>
      </c>
      <c r="Y149" s="32">
        <v>7.0821523916319897</v>
      </c>
      <c r="Z149" s="32">
        <v>7.3968529939765507E-2</v>
      </c>
      <c r="AB149" s="32"/>
    </row>
    <row r="150" spans="1:28" x14ac:dyDescent="0.25">
      <c r="A150" s="27" t="s">
        <v>161</v>
      </c>
      <c r="B150" s="25" t="s">
        <v>63</v>
      </c>
      <c r="C150" s="25" t="s">
        <v>163</v>
      </c>
      <c r="D150" s="32">
        <v>59.722200000000001</v>
      </c>
      <c r="E150" s="32">
        <v>0.38940000000000002</v>
      </c>
      <c r="F150" s="32">
        <v>18.399999999999999</v>
      </c>
      <c r="G150" s="32">
        <v>2.9578000000000002</v>
      </c>
      <c r="H150" s="32">
        <v>0.1774</v>
      </c>
      <c r="I150" s="32">
        <v>0.29310000000000003</v>
      </c>
      <c r="J150" s="32">
        <v>1.5899000000000001</v>
      </c>
      <c r="K150" s="32">
        <v>5.633</v>
      </c>
      <c r="L150" s="32">
        <v>7.3696999999999999</v>
      </c>
      <c r="M150" s="32">
        <v>8.2299999999999998E-2</v>
      </c>
      <c r="N150" s="32">
        <v>0.90959999999999996</v>
      </c>
      <c r="O150" s="32">
        <v>97.5244</v>
      </c>
      <c r="Q150" s="32">
        <v>61.814753019206201</v>
      </c>
      <c r="R150" s="32">
        <v>0.40304384007419197</v>
      </c>
      <c r="S150" s="32">
        <v>19.0447012258991</v>
      </c>
      <c r="T150" s="32">
        <v>3.06143572206329</v>
      </c>
      <c r="U150" s="32">
        <v>0.18361576073231001</v>
      </c>
      <c r="V150" s="32">
        <v>0.30336967007125198</v>
      </c>
      <c r="W150" s="32">
        <v>1.6456070912531</v>
      </c>
      <c r="X150" s="32">
        <v>5.8303696742113997</v>
      </c>
      <c r="Y150" s="32">
        <v>7.6279203600276597</v>
      </c>
      <c r="Z150" s="32">
        <v>8.5183636461494502E-2</v>
      </c>
      <c r="AB150" s="32"/>
    </row>
    <row r="151" spans="1:28" x14ac:dyDescent="0.25">
      <c r="A151" s="27" t="s">
        <v>161</v>
      </c>
      <c r="B151" s="25" t="s">
        <v>63</v>
      </c>
      <c r="C151" s="25" t="s">
        <v>164</v>
      </c>
      <c r="D151" s="32">
        <v>59.063299999999998</v>
      </c>
      <c r="E151" s="32">
        <v>0.3508</v>
      </c>
      <c r="F151" s="32">
        <v>17.817399999999999</v>
      </c>
      <c r="G151" s="32">
        <v>3.4651999999999998</v>
      </c>
      <c r="H151" s="32">
        <v>0.1429</v>
      </c>
      <c r="I151" s="32">
        <v>0.6905</v>
      </c>
      <c r="J151" s="32">
        <v>2.589</v>
      </c>
      <c r="K151" s="32">
        <v>3.0004</v>
      </c>
      <c r="L151" s="32">
        <v>9.7758000000000003</v>
      </c>
      <c r="M151" s="32">
        <v>0.1241</v>
      </c>
      <c r="N151" s="32">
        <v>0.34960000000000002</v>
      </c>
      <c r="O151" s="32">
        <v>97.369</v>
      </c>
      <c r="Q151" s="32">
        <v>60.877824435112998</v>
      </c>
      <c r="R151" s="32">
        <v>0.36157716910226201</v>
      </c>
      <c r="S151" s="32">
        <v>18.364780652116998</v>
      </c>
      <c r="T151" s="32">
        <v>3.5716568026600899</v>
      </c>
      <c r="U151" s="32">
        <v>0.14729012960294499</v>
      </c>
      <c r="V151" s="32">
        <v>0.71171332743760496</v>
      </c>
      <c r="W151" s="32">
        <v>2.6685384572570001</v>
      </c>
      <c r="X151" s="32">
        <v>3.0925773608165001</v>
      </c>
      <c r="Y151" s="32">
        <v>10.076129104076101</v>
      </c>
      <c r="Z151" s="32">
        <v>0.12791256181753299</v>
      </c>
      <c r="AB151" s="32"/>
    </row>
    <row r="152" spans="1:28" x14ac:dyDescent="0.25">
      <c r="A152" s="27" t="s">
        <v>161</v>
      </c>
      <c r="B152" s="25" t="s">
        <v>63</v>
      </c>
      <c r="C152" s="25" t="s">
        <v>165</v>
      </c>
      <c r="D152" s="32">
        <v>60.196800000000003</v>
      </c>
      <c r="E152" s="32">
        <v>0.38450000000000001</v>
      </c>
      <c r="F152" s="32">
        <v>18.201899999999998</v>
      </c>
      <c r="G152" s="32">
        <v>2.7589000000000001</v>
      </c>
      <c r="H152" s="32">
        <v>0.21099999999999999</v>
      </c>
      <c r="I152" s="32">
        <v>0.26979999999999998</v>
      </c>
      <c r="J152" s="32">
        <v>1.7322</v>
      </c>
      <c r="K152" s="32">
        <v>5.6635</v>
      </c>
      <c r="L152" s="32">
        <v>6.9886999999999997</v>
      </c>
      <c r="M152" s="32">
        <v>4.2299999999999997E-2</v>
      </c>
      <c r="N152" s="32">
        <v>0.77290000000000003</v>
      </c>
      <c r="O152" s="32">
        <v>97.222499999999997</v>
      </c>
      <c r="Q152" s="32">
        <v>62.412700519234903</v>
      </c>
      <c r="R152" s="32">
        <v>0.39865380468140899</v>
      </c>
      <c r="S152" s="32">
        <v>18.8719289660092</v>
      </c>
      <c r="T152" s="32">
        <v>2.8604576898193499</v>
      </c>
      <c r="U152" s="32">
        <v>0.21876710738043501</v>
      </c>
      <c r="V152" s="32">
        <v>0.27973159038502998</v>
      </c>
      <c r="W152" s="32">
        <v>1.7959639023904701</v>
      </c>
      <c r="X152" s="32">
        <v>5.8719787329340898</v>
      </c>
      <c r="Y152" s="32">
        <v>7.2459605845954798</v>
      </c>
      <c r="Z152" s="32">
        <v>4.3857102569632198E-2</v>
      </c>
      <c r="AB152" s="32"/>
    </row>
    <row r="153" spans="1:28" x14ac:dyDescent="0.25">
      <c r="A153" s="27" t="s">
        <v>161</v>
      </c>
      <c r="B153" s="25" t="s">
        <v>63</v>
      </c>
      <c r="C153" s="25" t="s">
        <v>166</v>
      </c>
      <c r="D153" s="32">
        <v>59.5154</v>
      </c>
      <c r="E153" s="32">
        <v>0.45950000000000002</v>
      </c>
      <c r="F153" s="32">
        <v>18.041699999999999</v>
      </c>
      <c r="G153" s="32">
        <v>2.7565</v>
      </c>
      <c r="H153" s="32">
        <v>0.17660000000000001</v>
      </c>
      <c r="I153" s="32">
        <v>0.3039</v>
      </c>
      <c r="J153" s="32">
        <v>1.7555000000000001</v>
      </c>
      <c r="K153" s="32">
        <v>6.1877000000000004</v>
      </c>
      <c r="L153" s="32">
        <v>6.9724000000000004</v>
      </c>
      <c r="M153" s="32">
        <v>3.2500000000000001E-2</v>
      </c>
      <c r="N153" s="32">
        <v>0.93300000000000005</v>
      </c>
      <c r="O153" s="32">
        <v>97.134699999999995</v>
      </c>
      <c r="Q153" s="32">
        <v>61.865226913869499</v>
      </c>
      <c r="R153" s="32">
        <v>0.47764228698661299</v>
      </c>
      <c r="S153" s="32">
        <v>18.754034492113998</v>
      </c>
      <c r="T153" s="32">
        <v>2.8653339805845399</v>
      </c>
      <c r="U153" s="32">
        <v>0.18357263956874001</v>
      </c>
      <c r="V153" s="32">
        <v>0.31589878349343098</v>
      </c>
      <c r="W153" s="32">
        <v>1.8248118276496199</v>
      </c>
      <c r="X153" s="32">
        <v>6.4320069187966604</v>
      </c>
      <c r="Y153" s="32">
        <v>7.24768897015334</v>
      </c>
      <c r="Z153" s="32">
        <v>3.3783186783601503E-2</v>
      </c>
      <c r="AB153" s="32"/>
    </row>
    <row r="154" spans="1:28" x14ac:dyDescent="0.25">
      <c r="A154" s="27" t="s">
        <v>161</v>
      </c>
      <c r="B154" s="25" t="s">
        <v>63</v>
      </c>
      <c r="C154" s="25" t="s">
        <v>167</v>
      </c>
      <c r="D154" s="32">
        <v>59.119500000000002</v>
      </c>
      <c r="E154" s="32">
        <v>0.39689999999999998</v>
      </c>
      <c r="F154" s="32">
        <v>17.9102</v>
      </c>
      <c r="G154" s="32">
        <v>3.3050999999999999</v>
      </c>
      <c r="H154" s="32">
        <v>4.5199999999999997E-2</v>
      </c>
      <c r="I154" s="32">
        <v>0.70420000000000005</v>
      </c>
      <c r="J154" s="32">
        <v>2.6278000000000001</v>
      </c>
      <c r="K154" s="32">
        <v>2.6274999999999999</v>
      </c>
      <c r="L154" s="32">
        <v>9.8399000000000001</v>
      </c>
      <c r="M154" s="32">
        <v>0.17230000000000001</v>
      </c>
      <c r="N154" s="32">
        <v>0.3649</v>
      </c>
      <c r="O154" s="32">
        <v>97.113500000000002</v>
      </c>
      <c r="Q154" s="32">
        <v>61.106310582272002</v>
      </c>
      <c r="R154" s="32">
        <v>0.41023849440715399</v>
      </c>
      <c r="S154" s="32">
        <v>18.512102500708</v>
      </c>
      <c r="T154" s="32">
        <v>3.41617346400878</v>
      </c>
      <c r="U154" s="32">
        <v>4.6719022290761802E-2</v>
      </c>
      <c r="V154" s="32">
        <v>0.72786582958306401</v>
      </c>
      <c r="W154" s="32">
        <v>2.7161116543288499</v>
      </c>
      <c r="X154" s="32">
        <v>2.7158015723224902</v>
      </c>
      <c r="Y154" s="32">
        <v>10.1705864477626</v>
      </c>
      <c r="Z154" s="32">
        <v>0.17809043231633301</v>
      </c>
      <c r="AB154" s="32"/>
    </row>
    <row r="155" spans="1:28" x14ac:dyDescent="0.25">
      <c r="A155" s="27" t="s">
        <v>161</v>
      </c>
      <c r="B155" s="25" t="s">
        <v>63</v>
      </c>
      <c r="C155" s="25" t="s">
        <v>168</v>
      </c>
      <c r="D155" s="32">
        <v>59.477200000000003</v>
      </c>
      <c r="E155" s="32">
        <v>0.38129999999999997</v>
      </c>
      <c r="F155" s="32">
        <v>17.7517</v>
      </c>
      <c r="G155" s="32">
        <v>2.7450999999999999</v>
      </c>
      <c r="H155" s="32">
        <v>0.28699999999999998</v>
      </c>
      <c r="I155" s="32">
        <v>0.28139999999999998</v>
      </c>
      <c r="J155" s="32">
        <v>1.8008999999999999</v>
      </c>
      <c r="K155" s="32">
        <v>6.1344000000000003</v>
      </c>
      <c r="L155" s="32">
        <v>7.1673</v>
      </c>
      <c r="M155" s="32">
        <v>8.1199999999999994E-2</v>
      </c>
      <c r="N155" s="32">
        <v>0.92290000000000005</v>
      </c>
      <c r="O155" s="32">
        <v>97.0304</v>
      </c>
      <c r="Q155" s="32">
        <v>61.8861171084463</v>
      </c>
      <c r="R155" s="32">
        <v>0.396743230236974</v>
      </c>
      <c r="S155" s="32">
        <v>18.470670863356101</v>
      </c>
      <c r="T155" s="32">
        <v>2.8562807273105602</v>
      </c>
      <c r="U155" s="32">
        <v>0.29862393673750698</v>
      </c>
      <c r="V155" s="32">
        <v>0.29279712821580001</v>
      </c>
      <c r="W155" s="32">
        <v>1.87383919048982</v>
      </c>
      <c r="X155" s="32">
        <v>6.3828525349218301</v>
      </c>
      <c r="Y155" s="32">
        <v>7.4575865567203401</v>
      </c>
      <c r="Z155" s="32">
        <v>8.44887235647582E-2</v>
      </c>
      <c r="AB155" s="32"/>
    </row>
    <row r="156" spans="1:28" x14ac:dyDescent="0.25">
      <c r="A156" s="27" t="s">
        <v>161</v>
      </c>
      <c r="B156" s="25" t="s">
        <v>63</v>
      </c>
      <c r="C156" s="25" t="s">
        <v>169</v>
      </c>
      <c r="D156" s="32">
        <v>59.497100000000003</v>
      </c>
      <c r="E156" s="32">
        <v>0.36430000000000001</v>
      </c>
      <c r="F156" s="32">
        <v>17.916</v>
      </c>
      <c r="G156" s="32">
        <v>2.8723000000000001</v>
      </c>
      <c r="H156" s="32">
        <v>7.6899999999999996E-2</v>
      </c>
      <c r="I156" s="32">
        <v>0.55549999999999999</v>
      </c>
      <c r="J156" s="32">
        <v>2.3180999999999998</v>
      </c>
      <c r="K156" s="32">
        <v>3.8157000000000001</v>
      </c>
      <c r="L156" s="32">
        <v>8.6005000000000003</v>
      </c>
      <c r="M156" s="32">
        <v>0.1179</v>
      </c>
      <c r="N156" s="32">
        <v>0.57030000000000003</v>
      </c>
      <c r="O156" s="32">
        <v>96.704599999999999</v>
      </c>
      <c r="Q156" s="32">
        <v>61.889564910755098</v>
      </c>
      <c r="R156" s="32">
        <v>0.37894903275937902</v>
      </c>
      <c r="S156" s="32">
        <v>18.636428413167799</v>
      </c>
      <c r="T156" s="32">
        <v>2.9877993598538701</v>
      </c>
      <c r="U156" s="32">
        <v>7.9992260826780903E-2</v>
      </c>
      <c r="V156" s="32">
        <v>0.57783746279943804</v>
      </c>
      <c r="W156" s="32">
        <v>2.4113141719448699</v>
      </c>
      <c r="X156" s="32">
        <v>3.9691348457314399</v>
      </c>
      <c r="Y156" s="32">
        <v>8.9463386117129904</v>
      </c>
      <c r="Z156" s="32">
        <v>0.122640930448342</v>
      </c>
      <c r="AB156" s="32"/>
    </row>
    <row r="157" spans="1:28" x14ac:dyDescent="0.25">
      <c r="A157" s="27" t="s">
        <v>161</v>
      </c>
      <c r="B157" s="25" t="s">
        <v>63</v>
      </c>
      <c r="C157" s="25" t="s">
        <v>170</v>
      </c>
      <c r="D157" s="32">
        <v>57.910699999999999</v>
      </c>
      <c r="E157" s="32">
        <v>0.49890000000000001</v>
      </c>
      <c r="F157" s="32">
        <v>17.711400000000001</v>
      </c>
      <c r="G157" s="32">
        <v>3.9702000000000002</v>
      </c>
      <c r="H157" s="32">
        <v>7.2700000000000001E-2</v>
      </c>
      <c r="I157" s="32">
        <v>0.90200000000000002</v>
      </c>
      <c r="J157" s="32">
        <v>2.7210000000000001</v>
      </c>
      <c r="K157" s="32">
        <v>3.2530999999999999</v>
      </c>
      <c r="L157" s="32">
        <v>8.7356999999999996</v>
      </c>
      <c r="M157" s="32">
        <v>0.2056</v>
      </c>
      <c r="N157" s="32">
        <v>0.48099999999999998</v>
      </c>
      <c r="O157" s="32">
        <v>96.462299999999999</v>
      </c>
      <c r="Q157" s="32">
        <v>60.3353986661985</v>
      </c>
      <c r="R157" s="32">
        <v>0.519788750517028</v>
      </c>
      <c r="S157" s="32">
        <v>18.452969484680899</v>
      </c>
      <c r="T157" s="32">
        <v>4.1364307422383302</v>
      </c>
      <c r="U157" s="32">
        <v>7.5743920951268598E-2</v>
      </c>
      <c r="V157" s="32">
        <v>0.93976639199510703</v>
      </c>
      <c r="W157" s="32">
        <v>2.8349272201981002</v>
      </c>
      <c r="X157" s="32">
        <v>3.3893060419060799</v>
      </c>
      <c r="Y157" s="32">
        <v>9.1014603886382002</v>
      </c>
      <c r="Z157" s="32">
        <v>0.21420839267649</v>
      </c>
      <c r="AB157" s="32"/>
    </row>
    <row r="158" spans="1:28" x14ac:dyDescent="0.25">
      <c r="A158" s="27" t="s">
        <v>161</v>
      </c>
      <c r="B158" s="25" t="s">
        <v>63</v>
      </c>
      <c r="C158" s="25" t="s">
        <v>171</v>
      </c>
      <c r="D158" s="32">
        <v>58.7988</v>
      </c>
      <c r="E158" s="32">
        <v>0.34060000000000001</v>
      </c>
      <c r="F158" s="32">
        <v>17.7499</v>
      </c>
      <c r="G158" s="32">
        <v>3.4308999999999998</v>
      </c>
      <c r="H158" s="32">
        <v>0.1363</v>
      </c>
      <c r="I158" s="32">
        <v>0.67689999999999995</v>
      </c>
      <c r="J158" s="32">
        <v>2.5455999999999999</v>
      </c>
      <c r="K158" s="32">
        <v>2.6629</v>
      </c>
      <c r="L158" s="32">
        <v>9.5277999999999992</v>
      </c>
      <c r="M158" s="32">
        <v>0.16170000000000001</v>
      </c>
      <c r="N158" s="32">
        <v>0.34029999999999999</v>
      </c>
      <c r="O158" s="32">
        <v>96.371700000000004</v>
      </c>
      <c r="Q158" s="32">
        <v>61.228723105150998</v>
      </c>
      <c r="R158" s="32">
        <v>0.35467565817014002</v>
      </c>
      <c r="S158" s="32">
        <v>18.483433543611799</v>
      </c>
      <c r="T158" s="32">
        <v>3.5726856007514201</v>
      </c>
      <c r="U158" s="32">
        <v>0.141932742832032</v>
      </c>
      <c r="V158" s="32">
        <v>0.70487361425533701</v>
      </c>
      <c r="W158" s="32">
        <v>2.6507996342862898</v>
      </c>
      <c r="X158" s="32">
        <v>2.7729471818592701</v>
      </c>
      <c r="Y158" s="32">
        <v>9.9215464941675293</v>
      </c>
      <c r="Z158" s="32">
        <v>0.16838242491518399</v>
      </c>
      <c r="AB158" s="32"/>
    </row>
    <row r="159" spans="1:28" x14ac:dyDescent="0.25">
      <c r="A159" s="27" t="s">
        <v>161</v>
      </c>
      <c r="B159" s="25" t="s">
        <v>63</v>
      </c>
      <c r="C159" s="25" t="s">
        <v>172</v>
      </c>
      <c r="D159" s="32">
        <v>59.100700000000003</v>
      </c>
      <c r="E159" s="32">
        <v>0.33200000000000002</v>
      </c>
      <c r="F159" s="32">
        <v>17.955100000000002</v>
      </c>
      <c r="G159" s="32">
        <v>2.6985999999999999</v>
      </c>
      <c r="H159" s="32">
        <v>0.2092</v>
      </c>
      <c r="I159" s="32">
        <v>0.3034</v>
      </c>
      <c r="J159" s="32">
        <v>1.7554000000000001</v>
      </c>
      <c r="K159" s="32">
        <v>5.8029000000000002</v>
      </c>
      <c r="L159" s="32">
        <v>7.0769000000000002</v>
      </c>
      <c r="M159" s="32">
        <v>2.8E-3</v>
      </c>
      <c r="N159" s="32">
        <v>0.91190000000000004</v>
      </c>
      <c r="O159" s="32">
        <v>96.148899999999998</v>
      </c>
      <c r="Q159" s="32">
        <v>62.056448649159499</v>
      </c>
      <c r="R159" s="32">
        <v>0.34860400894610299</v>
      </c>
      <c r="S159" s="32">
        <v>18.853071810325801</v>
      </c>
      <c r="T159" s="32">
        <v>2.83356258596974</v>
      </c>
      <c r="U159" s="32">
        <v>0.21966252611904999</v>
      </c>
      <c r="V159" s="32">
        <v>0.31857366359713102</v>
      </c>
      <c r="W159" s="32">
        <v>1.84319119669876</v>
      </c>
      <c r="X159" s="32">
        <v>6.0931150708233197</v>
      </c>
      <c r="Y159" s="32">
        <v>7.4308304545502297</v>
      </c>
      <c r="Z159" s="32">
        <v>2.9400338103888202E-3</v>
      </c>
      <c r="AB159" s="32"/>
    </row>
    <row r="160" spans="1:28" x14ac:dyDescent="0.25">
      <c r="A160" s="27" t="s">
        <v>161</v>
      </c>
      <c r="B160" s="25" t="s">
        <v>63</v>
      </c>
      <c r="C160" s="25" t="s">
        <v>173</v>
      </c>
      <c r="D160" s="32">
        <v>59.145800000000001</v>
      </c>
      <c r="E160" s="32">
        <v>0.4516</v>
      </c>
      <c r="F160" s="32">
        <v>17.586200000000002</v>
      </c>
      <c r="G160" s="32">
        <v>2.9184000000000001</v>
      </c>
      <c r="H160" s="32">
        <v>0.28310000000000002</v>
      </c>
      <c r="I160" s="32">
        <v>0.2422</v>
      </c>
      <c r="J160" s="32">
        <v>1.7583</v>
      </c>
      <c r="K160" s="32">
        <v>5.9112999999999998</v>
      </c>
      <c r="L160" s="32">
        <v>6.7553000000000001</v>
      </c>
      <c r="M160" s="32">
        <v>6.5199999999999994E-2</v>
      </c>
      <c r="N160" s="32">
        <v>0.89329999999999998</v>
      </c>
      <c r="O160" s="32">
        <v>96.0107</v>
      </c>
      <c r="Q160" s="32">
        <v>62.181893113142301</v>
      </c>
      <c r="R160" s="32">
        <v>0.474781690836797</v>
      </c>
      <c r="S160" s="32">
        <v>18.4889410349736</v>
      </c>
      <c r="T160" s="32">
        <v>3.0682083404298299</v>
      </c>
      <c r="U160" s="32">
        <v>0.29763218927346602</v>
      </c>
      <c r="V160" s="32">
        <v>0.25463269601566102</v>
      </c>
      <c r="W160" s="32">
        <v>1.84855767714424</v>
      </c>
      <c r="X160" s="32">
        <v>6.2147409411947798</v>
      </c>
      <c r="Y160" s="32">
        <v>7.10206544754167</v>
      </c>
      <c r="Z160" s="32">
        <v>6.8546869447650996E-2</v>
      </c>
      <c r="AB160" s="32"/>
    </row>
    <row r="161" spans="1:28" x14ac:dyDescent="0.25">
      <c r="A161" s="27" t="s">
        <v>161</v>
      </c>
      <c r="B161" s="25" t="s">
        <v>63</v>
      </c>
      <c r="C161" s="25" t="s">
        <v>174</v>
      </c>
      <c r="D161" s="32">
        <v>58.070500000000003</v>
      </c>
      <c r="E161" s="32">
        <v>0.3231</v>
      </c>
      <c r="F161" s="32">
        <v>17.605699999999999</v>
      </c>
      <c r="G161" s="32">
        <v>3.5981999999999998</v>
      </c>
      <c r="H161" s="32">
        <v>0.1036</v>
      </c>
      <c r="I161" s="32">
        <v>0.74890000000000001</v>
      </c>
      <c r="J161" s="32">
        <v>2.5388999999999999</v>
      </c>
      <c r="K161" s="32">
        <v>2.9186000000000001</v>
      </c>
      <c r="L161" s="32">
        <v>9.5489999999999995</v>
      </c>
      <c r="M161" s="32">
        <v>0.18390000000000001</v>
      </c>
      <c r="N161" s="32">
        <v>0.35349999999999998</v>
      </c>
      <c r="O161" s="32">
        <v>95.993899999999996</v>
      </c>
      <c r="Q161" s="32">
        <v>60.717541959255698</v>
      </c>
      <c r="R161" s="32">
        <v>0.33782794718549902</v>
      </c>
      <c r="S161" s="32">
        <v>18.408224976056101</v>
      </c>
      <c r="T161" s="32">
        <v>3.7622176402440801</v>
      </c>
      <c r="U161" s="32">
        <v>0.108322424414787</v>
      </c>
      <c r="V161" s="32">
        <v>0.78303729386326304</v>
      </c>
      <c r="W161" s="32">
        <v>2.6546313064353599</v>
      </c>
      <c r="X161" s="32">
        <v>3.0516392654150302</v>
      </c>
      <c r="Y161" s="32">
        <v>9.9842744279614006</v>
      </c>
      <c r="Z161" s="32">
        <v>0.19228275916872001</v>
      </c>
      <c r="AB161" s="32"/>
    </row>
    <row r="162" spans="1:28" x14ac:dyDescent="0.25">
      <c r="A162" s="27" t="s">
        <v>161</v>
      </c>
      <c r="B162" s="25" t="s">
        <v>63</v>
      </c>
      <c r="C162" s="25" t="s">
        <v>175</v>
      </c>
      <c r="D162" s="32">
        <v>59.408700000000003</v>
      </c>
      <c r="E162" s="32">
        <v>0.3679</v>
      </c>
      <c r="F162" s="32">
        <v>17.528199999999998</v>
      </c>
      <c r="G162" s="32">
        <v>2.9020999999999999</v>
      </c>
      <c r="H162" s="32">
        <v>0.16880000000000001</v>
      </c>
      <c r="I162" s="32">
        <v>0.46329999999999999</v>
      </c>
      <c r="J162" s="32">
        <v>2.0236999999999998</v>
      </c>
      <c r="K162" s="32">
        <v>3.9813000000000001</v>
      </c>
      <c r="L162" s="32">
        <v>8.4700000000000006</v>
      </c>
      <c r="M162" s="32">
        <v>4.8000000000000001E-2</v>
      </c>
      <c r="N162" s="32">
        <v>0.40400000000000003</v>
      </c>
      <c r="O162" s="32">
        <v>95.766000000000005</v>
      </c>
      <c r="Q162" s="32">
        <v>62.298085191166301</v>
      </c>
      <c r="R162" s="32">
        <v>0.38579308319875799</v>
      </c>
      <c r="S162" s="32">
        <v>18.380696713575599</v>
      </c>
      <c r="T162" s="32">
        <v>3.0432457372957802</v>
      </c>
      <c r="U162" s="32">
        <v>0.17700971036681301</v>
      </c>
      <c r="V162" s="32">
        <v>0.48583293135630501</v>
      </c>
      <c r="W162" s="32">
        <v>2.1221241165243998</v>
      </c>
      <c r="X162" s="32">
        <v>4.1749334116314696</v>
      </c>
      <c r="Y162" s="32">
        <v>8.8819445900882901</v>
      </c>
      <c r="Z162" s="32">
        <v>5.0334514796250097E-2</v>
      </c>
      <c r="AB162" s="32"/>
    </row>
    <row r="163" spans="1:28" x14ac:dyDescent="0.25">
      <c r="A163" s="27" t="s">
        <v>161</v>
      </c>
      <c r="B163" s="25" t="s">
        <v>63</v>
      </c>
      <c r="C163" s="25" t="s">
        <v>176</v>
      </c>
      <c r="D163" s="32">
        <v>58.932899999999997</v>
      </c>
      <c r="E163" s="32">
        <v>0.35339999999999999</v>
      </c>
      <c r="F163" s="32">
        <v>17.809699999999999</v>
      </c>
      <c r="G163" s="32">
        <v>2.7023999999999999</v>
      </c>
      <c r="H163" s="32">
        <v>0.15959999999999999</v>
      </c>
      <c r="I163" s="32">
        <v>0.31040000000000001</v>
      </c>
      <c r="J163" s="32">
        <v>1.6527000000000001</v>
      </c>
      <c r="K163" s="32">
        <v>5.8192000000000004</v>
      </c>
      <c r="L163" s="32">
        <v>6.9035000000000002</v>
      </c>
      <c r="M163" s="32">
        <v>3.4500000000000003E-2</v>
      </c>
      <c r="N163" s="32">
        <v>0.85940000000000005</v>
      </c>
      <c r="O163" s="32">
        <v>95.537700000000001</v>
      </c>
      <c r="Q163" s="32">
        <v>62.245414207901902</v>
      </c>
      <c r="R163" s="32">
        <v>0.37326398974210601</v>
      </c>
      <c r="S163" s="32">
        <v>18.810751777334399</v>
      </c>
      <c r="T163" s="32">
        <v>2.8542971303878502</v>
      </c>
      <c r="U163" s="32">
        <v>0.16857083407708001</v>
      </c>
      <c r="V163" s="32">
        <v>0.32784703569878199</v>
      </c>
      <c r="W163" s="32">
        <v>1.7455953476139701</v>
      </c>
      <c r="X163" s="32">
        <v>6.1462869527653101</v>
      </c>
      <c r="Y163" s="32">
        <v>7.2915335404205601</v>
      </c>
      <c r="Z163" s="32">
        <v>3.6439184058015398E-2</v>
      </c>
      <c r="AB163" s="32"/>
    </row>
    <row r="164" spans="1:28" x14ac:dyDescent="0.25">
      <c r="A164" s="27" t="s">
        <v>161</v>
      </c>
      <c r="B164" s="25" t="s">
        <v>63</v>
      </c>
      <c r="C164" s="25" t="s">
        <v>177</v>
      </c>
      <c r="D164" s="32">
        <v>57.977400000000003</v>
      </c>
      <c r="E164" s="32">
        <v>0.40010000000000001</v>
      </c>
      <c r="F164" s="32">
        <v>18.0061</v>
      </c>
      <c r="G164" s="32">
        <v>2.8803999999999998</v>
      </c>
      <c r="H164" s="32">
        <v>0.25969999999999999</v>
      </c>
      <c r="I164" s="32">
        <v>0.28339999999999999</v>
      </c>
      <c r="J164" s="32">
        <v>1.6830000000000001</v>
      </c>
      <c r="K164" s="32">
        <v>6.1982999999999997</v>
      </c>
      <c r="L164" s="32">
        <v>6.7567000000000004</v>
      </c>
      <c r="M164" s="32">
        <v>2.9000000000000001E-2</v>
      </c>
      <c r="N164" s="32">
        <v>0.89119999999999999</v>
      </c>
      <c r="O164" s="32">
        <v>95.365300000000005</v>
      </c>
      <c r="Q164" s="32">
        <v>61.3685655645304</v>
      </c>
      <c r="R164" s="32">
        <v>0.423502314390928</v>
      </c>
      <c r="S164" s="32">
        <v>19.059297733452901</v>
      </c>
      <c r="T164" s="32">
        <v>3.04887794644246</v>
      </c>
      <c r="U164" s="32">
        <v>0.27489015507954001</v>
      </c>
      <c r="V164" s="32">
        <v>0.29997639564706102</v>
      </c>
      <c r="W164" s="32">
        <v>1.78144062764292</v>
      </c>
      <c r="X164" s="32">
        <v>6.56084577677903</v>
      </c>
      <c r="Y164" s="32">
        <v>7.1519072423023902</v>
      </c>
      <c r="Z164" s="32">
        <v>3.0696243732409201E-2</v>
      </c>
      <c r="AB164" s="32"/>
    </row>
    <row r="165" spans="1:28" x14ac:dyDescent="0.25">
      <c r="A165" s="27" t="s">
        <v>161</v>
      </c>
      <c r="B165" s="25" t="s">
        <v>63</v>
      </c>
      <c r="C165" s="25" t="s">
        <v>178</v>
      </c>
      <c r="D165" s="32">
        <v>58.5505</v>
      </c>
      <c r="E165" s="32">
        <v>0.38600000000000001</v>
      </c>
      <c r="F165" s="32">
        <v>17.6142</v>
      </c>
      <c r="G165" s="32">
        <v>2.9192999999999998</v>
      </c>
      <c r="H165" s="32">
        <v>0.21629999999999999</v>
      </c>
      <c r="I165" s="32">
        <v>0.29409999999999997</v>
      </c>
      <c r="J165" s="32">
        <v>1.6227</v>
      </c>
      <c r="K165" s="32">
        <v>5.6722000000000001</v>
      </c>
      <c r="L165" s="32">
        <v>6.9223999999999997</v>
      </c>
      <c r="M165" s="32">
        <v>9.8500000000000004E-2</v>
      </c>
      <c r="N165" s="32">
        <v>0.8599</v>
      </c>
      <c r="O165" s="32">
        <v>95.156099999999995</v>
      </c>
      <c r="Q165" s="32">
        <v>62.092109756278603</v>
      </c>
      <c r="R165" s="32">
        <v>0.40934841488840501</v>
      </c>
      <c r="S165" s="32">
        <v>18.6796498692418</v>
      </c>
      <c r="T165" s="32">
        <v>3.0958829730148199</v>
      </c>
      <c r="U165" s="32">
        <v>0.229383580674513</v>
      </c>
      <c r="V165" s="32">
        <v>0.31188955652507699</v>
      </c>
      <c r="W165" s="32">
        <v>1.7208540747135099</v>
      </c>
      <c r="X165" s="32">
        <v>6.01530072261661</v>
      </c>
      <c r="Y165" s="32">
        <v>7.3411229720815898</v>
      </c>
      <c r="Z165" s="32">
        <v>0.104458079965046</v>
      </c>
      <c r="AB165" s="32"/>
    </row>
    <row r="166" spans="1:28" x14ac:dyDescent="0.25">
      <c r="A166" s="27" t="s">
        <v>161</v>
      </c>
      <c r="B166" s="25" t="s">
        <v>179</v>
      </c>
      <c r="C166" s="25" t="s">
        <v>180</v>
      </c>
      <c r="D166" s="32">
        <v>60.7012</v>
      </c>
      <c r="E166" s="32">
        <v>0.42359999999999998</v>
      </c>
      <c r="F166" s="32">
        <v>18.508299999999998</v>
      </c>
      <c r="G166" s="32">
        <v>2.9062000000000001</v>
      </c>
      <c r="H166" s="32">
        <v>0.25969999999999999</v>
      </c>
      <c r="I166" s="32">
        <v>0.32150000000000001</v>
      </c>
      <c r="J166" s="32">
        <v>1.7672000000000001</v>
      </c>
      <c r="K166" s="32">
        <v>6.4686000000000003</v>
      </c>
      <c r="L166" s="32">
        <v>7.569</v>
      </c>
      <c r="M166" s="32">
        <v>4.2099999999999999E-2</v>
      </c>
      <c r="N166" s="32">
        <v>0.84689999999999999</v>
      </c>
      <c r="O166" s="32">
        <v>99.814300000000003</v>
      </c>
      <c r="Q166" s="32">
        <v>61.334540464839897</v>
      </c>
      <c r="R166" s="32">
        <v>0.42801973175005098</v>
      </c>
      <c r="S166" s="32">
        <v>18.701410767586101</v>
      </c>
      <c r="T166" s="32">
        <v>2.9365225316619399</v>
      </c>
      <c r="U166" s="32">
        <v>0.262409641962909</v>
      </c>
      <c r="V166" s="32">
        <v>0.32485444701992799</v>
      </c>
      <c r="W166" s="32">
        <v>1.78563850318388</v>
      </c>
      <c r="X166" s="32">
        <v>6.5360916827157203</v>
      </c>
      <c r="Y166" s="32">
        <v>7.64797296887662</v>
      </c>
      <c r="Z166" s="32">
        <v>4.2539260402920602E-2</v>
      </c>
      <c r="AB166" s="32"/>
    </row>
    <row r="167" spans="1:28" x14ac:dyDescent="0.25">
      <c r="A167" s="27" t="s">
        <v>161</v>
      </c>
      <c r="B167" s="25" t="s">
        <v>179</v>
      </c>
      <c r="C167" s="25" t="s">
        <v>181</v>
      </c>
      <c r="D167" s="32">
        <v>60.651499999999999</v>
      </c>
      <c r="E167" s="32">
        <v>0.41560000000000002</v>
      </c>
      <c r="F167" s="32">
        <v>18.611999999999998</v>
      </c>
      <c r="G167" s="32">
        <v>2.8424</v>
      </c>
      <c r="H167" s="32">
        <v>0.30659999999999998</v>
      </c>
      <c r="I167" s="32">
        <v>0.308</v>
      </c>
      <c r="J167" s="32">
        <v>1.7314000000000001</v>
      </c>
      <c r="K167" s="32">
        <v>6.8654999999999999</v>
      </c>
      <c r="L167" s="32">
        <v>7.1131000000000002</v>
      </c>
      <c r="M167" s="32">
        <v>4.5199999999999997E-2</v>
      </c>
      <c r="N167" s="32">
        <v>0.85440000000000005</v>
      </c>
      <c r="O167" s="32">
        <v>99.745699999999999</v>
      </c>
      <c r="Q167" s="32">
        <v>61.331482142514098</v>
      </c>
      <c r="R167" s="32">
        <v>0.42025941614682</v>
      </c>
      <c r="S167" s="32">
        <v>18.8206647096357</v>
      </c>
      <c r="T167" s="32">
        <v>2.8742669982091398</v>
      </c>
      <c r="U167" s="32">
        <v>0.310037384481749</v>
      </c>
      <c r="V167" s="32">
        <v>0.31145308030130098</v>
      </c>
      <c r="W167" s="32">
        <v>1.75081124426517</v>
      </c>
      <c r="X167" s="32">
        <v>6.9424711779499297</v>
      </c>
      <c r="Y167" s="32">
        <v>7.1928470957505901</v>
      </c>
      <c r="Z167" s="32">
        <v>4.5706750745515501E-2</v>
      </c>
      <c r="AB167" s="32"/>
    </row>
    <row r="168" spans="1:28" x14ac:dyDescent="0.25">
      <c r="A168" s="27" t="s">
        <v>161</v>
      </c>
      <c r="B168" s="25" t="s">
        <v>179</v>
      </c>
      <c r="C168" s="25" t="s">
        <v>182</v>
      </c>
      <c r="D168" s="32">
        <v>60.360999999999997</v>
      </c>
      <c r="E168" s="32">
        <v>0.41299999999999998</v>
      </c>
      <c r="F168" s="32">
        <v>18.703600000000002</v>
      </c>
      <c r="G168" s="32">
        <v>2.7854999999999999</v>
      </c>
      <c r="H168" s="32">
        <v>0.22109999999999999</v>
      </c>
      <c r="I168" s="32">
        <v>0.32550000000000001</v>
      </c>
      <c r="J168" s="32">
        <v>1.6718999999999999</v>
      </c>
      <c r="K168" s="32">
        <v>6.7960000000000003</v>
      </c>
      <c r="L168" s="32">
        <v>7.2084999999999999</v>
      </c>
      <c r="M168" s="32">
        <v>6.1600000000000002E-2</v>
      </c>
      <c r="N168" s="32">
        <v>0.83779999999999999</v>
      </c>
      <c r="O168" s="32">
        <v>99.385499999999993</v>
      </c>
      <c r="Q168" s="32">
        <v>61.250541615887499</v>
      </c>
      <c r="R168" s="32">
        <v>0.41908639166616801</v>
      </c>
      <c r="S168" s="32">
        <v>18.979235436240501</v>
      </c>
      <c r="T168" s="32">
        <v>2.8265499854385201</v>
      </c>
      <c r="U168" s="32">
        <v>0.22435835641014401</v>
      </c>
      <c r="V168" s="32">
        <v>0.330296901906386</v>
      </c>
      <c r="W168" s="32">
        <v>1.69653883347861</v>
      </c>
      <c r="X168" s="32">
        <v>6.8961528275139896</v>
      </c>
      <c r="Y168" s="32">
        <v>7.3147318506672399</v>
      </c>
      <c r="Z168" s="32">
        <v>6.2507800790885998E-2</v>
      </c>
      <c r="AB168" s="32"/>
    </row>
    <row r="169" spans="1:28" x14ac:dyDescent="0.25">
      <c r="A169" s="27" t="s">
        <v>161</v>
      </c>
      <c r="B169" s="25" t="s">
        <v>179</v>
      </c>
      <c r="C169" s="25" t="s">
        <v>183</v>
      </c>
      <c r="D169" s="32">
        <v>59.712000000000003</v>
      </c>
      <c r="E169" s="32">
        <v>0.41970000000000002</v>
      </c>
      <c r="F169" s="32">
        <v>18.329599999999999</v>
      </c>
      <c r="G169" s="32">
        <v>3.3917000000000002</v>
      </c>
      <c r="H169" s="32">
        <v>7.3499999999999996E-2</v>
      </c>
      <c r="I169" s="32">
        <v>0.80889999999999995</v>
      </c>
      <c r="J169" s="32">
        <v>2.5886999999999998</v>
      </c>
      <c r="K169" s="32">
        <v>3.4398</v>
      </c>
      <c r="L169" s="32">
        <v>9.9391999999999996</v>
      </c>
      <c r="M169" s="32">
        <v>0.14849999999999999</v>
      </c>
      <c r="N169" s="32">
        <v>0.32</v>
      </c>
      <c r="O169" s="32">
        <v>99.171599999999998</v>
      </c>
      <c r="Q169" s="32">
        <v>60.405699047865703</v>
      </c>
      <c r="R169" s="32">
        <v>0.42457582881814798</v>
      </c>
      <c r="S169" s="32">
        <v>18.5425425587446</v>
      </c>
      <c r="T169" s="32">
        <v>3.4311027843757702</v>
      </c>
      <c r="U169" s="32">
        <v>7.4353879957431104E-2</v>
      </c>
      <c r="V169" s="32">
        <v>0.81829732649749698</v>
      </c>
      <c r="W169" s="32">
        <v>2.6187740006231599</v>
      </c>
      <c r="X169" s="32">
        <v>3.4797615820077801</v>
      </c>
      <c r="Y169" s="32">
        <v>10.0546678050735</v>
      </c>
      <c r="Z169" s="32">
        <v>0.150225186036443</v>
      </c>
      <c r="AB169" s="32"/>
    </row>
    <row r="170" spans="1:28" x14ac:dyDescent="0.25">
      <c r="A170" s="27" t="s">
        <v>161</v>
      </c>
      <c r="B170" s="25" t="s">
        <v>179</v>
      </c>
      <c r="C170" s="25" t="s">
        <v>184</v>
      </c>
      <c r="D170" s="32">
        <v>60.5794</v>
      </c>
      <c r="E170" s="32">
        <v>0.40310000000000001</v>
      </c>
      <c r="F170" s="32">
        <v>18.318899999999999</v>
      </c>
      <c r="G170" s="32">
        <v>2.8776999999999999</v>
      </c>
      <c r="H170" s="32">
        <v>0.2702</v>
      </c>
      <c r="I170" s="32">
        <v>0.30299999999999999</v>
      </c>
      <c r="J170" s="32">
        <v>1.78</v>
      </c>
      <c r="K170" s="32">
        <v>6.2252999999999998</v>
      </c>
      <c r="L170" s="32">
        <v>7.3242000000000003</v>
      </c>
      <c r="M170" s="32">
        <v>5.7000000000000002E-2</v>
      </c>
      <c r="N170" s="32">
        <v>0.84550000000000003</v>
      </c>
      <c r="O170" s="32">
        <v>98.984300000000005</v>
      </c>
      <c r="Q170" s="32">
        <v>61.728286875323498</v>
      </c>
      <c r="R170" s="32">
        <v>0.41074478188035701</v>
      </c>
      <c r="S170" s="32">
        <v>18.666317501334799</v>
      </c>
      <c r="T170" s="32">
        <v>2.9322755118261101</v>
      </c>
      <c r="U170" s="32">
        <v>0.27532433655190403</v>
      </c>
      <c r="V170" s="32">
        <v>0.30874638776916002</v>
      </c>
      <c r="W170" s="32">
        <v>1.8137576575218</v>
      </c>
      <c r="X170" s="32">
        <v>6.3433626659384501</v>
      </c>
      <c r="Y170" s="32">
        <v>7.4631032782141196</v>
      </c>
      <c r="Z170" s="32">
        <v>5.8081003639742897E-2</v>
      </c>
      <c r="AB170" s="32"/>
    </row>
    <row r="171" spans="1:28" x14ac:dyDescent="0.25">
      <c r="A171" s="27" t="s">
        <v>161</v>
      </c>
      <c r="B171" s="25" t="s">
        <v>179</v>
      </c>
      <c r="C171" s="25" t="s">
        <v>185</v>
      </c>
      <c r="D171" s="32">
        <v>60.501100000000001</v>
      </c>
      <c r="E171" s="32">
        <v>0.38550000000000001</v>
      </c>
      <c r="F171" s="32">
        <v>18.339200000000002</v>
      </c>
      <c r="G171" s="32">
        <v>2.8765999999999998</v>
      </c>
      <c r="H171" s="32">
        <v>0.20050000000000001</v>
      </c>
      <c r="I171" s="32">
        <v>0.31409999999999999</v>
      </c>
      <c r="J171" s="32">
        <v>1.6986000000000001</v>
      </c>
      <c r="K171" s="32">
        <v>6.2770000000000001</v>
      </c>
      <c r="L171" s="32">
        <v>7.3933</v>
      </c>
      <c r="M171" s="32">
        <v>6.7900000000000002E-2</v>
      </c>
      <c r="N171" s="32">
        <v>0.84750000000000003</v>
      </c>
      <c r="O171" s="32">
        <v>98.901300000000006</v>
      </c>
      <c r="Q171" s="32">
        <v>61.7019432189268</v>
      </c>
      <c r="R171" s="32">
        <v>0.39315151478066102</v>
      </c>
      <c r="S171" s="32">
        <v>18.703201711713401</v>
      </c>
      <c r="T171" s="32">
        <v>2.9336955834450098</v>
      </c>
      <c r="U171" s="32">
        <v>0.20447958161743901</v>
      </c>
      <c r="V171" s="32">
        <v>0.320334347062531</v>
      </c>
      <c r="W171" s="32">
        <v>1.73231430092459</v>
      </c>
      <c r="X171" s="32">
        <v>6.4015876998137804</v>
      </c>
      <c r="Y171" s="32">
        <v>7.5400443430035402</v>
      </c>
      <c r="Z171" s="32">
        <v>6.92476987123396E-2</v>
      </c>
      <c r="AB171" s="32"/>
    </row>
    <row r="172" spans="1:28" x14ac:dyDescent="0.25">
      <c r="A172" s="27" t="s">
        <v>161</v>
      </c>
      <c r="B172" s="25" t="s">
        <v>179</v>
      </c>
      <c r="C172" s="25" t="s">
        <v>186</v>
      </c>
      <c r="D172" s="32">
        <v>60.639499999999998</v>
      </c>
      <c r="E172" s="32">
        <v>0.37759999999999999</v>
      </c>
      <c r="F172" s="32">
        <v>18.430900000000001</v>
      </c>
      <c r="G172" s="32">
        <v>2.9306999999999999</v>
      </c>
      <c r="H172" s="32">
        <v>0.23169999999999999</v>
      </c>
      <c r="I172" s="32">
        <v>0.30070000000000002</v>
      </c>
      <c r="J172" s="32">
        <v>1.6221000000000001</v>
      </c>
      <c r="K172" s="32">
        <v>6.4598000000000004</v>
      </c>
      <c r="L172" s="32">
        <v>6.96</v>
      </c>
      <c r="M172" s="32">
        <v>2.7300000000000001E-2</v>
      </c>
      <c r="N172" s="32">
        <v>0.90449999999999997</v>
      </c>
      <c r="O172" s="32">
        <v>98.884799999999998</v>
      </c>
      <c r="Q172" s="32">
        <v>61.889481865232099</v>
      </c>
      <c r="R172" s="32">
        <v>0.38538359241602599</v>
      </c>
      <c r="S172" s="32">
        <v>18.810822175478101</v>
      </c>
      <c r="T172" s="32">
        <v>2.9911114785319102</v>
      </c>
      <c r="U172" s="32">
        <v>0.236476107952313</v>
      </c>
      <c r="V172" s="32">
        <v>0.30689842754104601</v>
      </c>
      <c r="W172" s="32">
        <v>1.65553687833166</v>
      </c>
      <c r="X172" s="32">
        <v>6.5929579721637896</v>
      </c>
      <c r="Y172" s="32">
        <v>7.1034687585157403</v>
      </c>
      <c r="Z172" s="32">
        <v>2.7862743837281601E-2</v>
      </c>
      <c r="AB172" s="32"/>
    </row>
    <row r="173" spans="1:28" x14ac:dyDescent="0.25">
      <c r="A173" s="27" t="s">
        <v>161</v>
      </c>
      <c r="B173" s="25" t="s">
        <v>179</v>
      </c>
      <c r="C173" s="25" t="s">
        <v>187</v>
      </c>
      <c r="D173" s="32">
        <v>60.272500000000001</v>
      </c>
      <c r="E173" s="32">
        <v>0.42620000000000002</v>
      </c>
      <c r="F173" s="32">
        <v>18.490300000000001</v>
      </c>
      <c r="G173" s="32">
        <v>2.7715999999999998</v>
      </c>
      <c r="H173" s="32">
        <v>0.17449999999999999</v>
      </c>
      <c r="I173" s="32">
        <v>0.33560000000000001</v>
      </c>
      <c r="J173" s="32">
        <v>1.6357999999999999</v>
      </c>
      <c r="K173" s="32">
        <v>6.6668000000000003</v>
      </c>
      <c r="L173" s="32">
        <v>7.2573999999999996</v>
      </c>
      <c r="M173" s="32">
        <v>2.6499999999999999E-2</v>
      </c>
      <c r="N173" s="32">
        <v>0.80389999999999995</v>
      </c>
      <c r="O173" s="32">
        <v>98.861099999999993</v>
      </c>
      <c r="Q173" s="32">
        <v>61.466674553220003</v>
      </c>
      <c r="R173" s="32">
        <v>0.43464426885532098</v>
      </c>
      <c r="S173" s="32">
        <v>18.856646936685902</v>
      </c>
      <c r="T173" s="32">
        <v>2.8265135043627598</v>
      </c>
      <c r="U173" s="32">
        <v>0.177957355502707</v>
      </c>
      <c r="V173" s="32">
        <v>0.34224921780348599</v>
      </c>
      <c r="W173" s="32">
        <v>1.6682099835606199</v>
      </c>
      <c r="X173" s="32">
        <v>6.7988888118363597</v>
      </c>
      <c r="Y173" s="32">
        <v>7.4011903256466596</v>
      </c>
      <c r="Z173" s="32">
        <v>2.7025042526199E-2</v>
      </c>
      <c r="AB173" s="32"/>
    </row>
    <row r="174" spans="1:28" x14ac:dyDescent="0.25">
      <c r="A174" s="27" t="s">
        <v>161</v>
      </c>
      <c r="B174" s="25" t="s">
        <v>179</v>
      </c>
      <c r="C174" s="25" t="s">
        <v>188</v>
      </c>
      <c r="D174" s="32">
        <v>60.3414</v>
      </c>
      <c r="E174" s="32">
        <v>0.39040000000000002</v>
      </c>
      <c r="F174" s="32">
        <v>18.491399999999999</v>
      </c>
      <c r="G174" s="32">
        <v>2.9653</v>
      </c>
      <c r="H174" s="32">
        <v>0.16850000000000001</v>
      </c>
      <c r="I174" s="32">
        <v>0.32100000000000001</v>
      </c>
      <c r="J174" s="32">
        <v>1.6718999999999999</v>
      </c>
      <c r="K174" s="32">
        <v>6.4598000000000004</v>
      </c>
      <c r="L174" s="32">
        <v>7.1916000000000002</v>
      </c>
      <c r="M174" s="32">
        <v>3.5999999999999997E-2</v>
      </c>
      <c r="N174" s="32">
        <v>0.81859999999999999</v>
      </c>
      <c r="O174" s="32">
        <v>98.855900000000005</v>
      </c>
      <c r="Q174" s="32">
        <v>61.549430675875399</v>
      </c>
      <c r="R174" s="32">
        <v>0.39821578113636402</v>
      </c>
      <c r="S174" s="32">
        <v>18.861596555596702</v>
      </c>
      <c r="T174" s="32">
        <v>3.02466510195609</v>
      </c>
      <c r="U174" s="32">
        <v>0.171873358405423</v>
      </c>
      <c r="V174" s="32">
        <v>0.32742639791181499</v>
      </c>
      <c r="W174" s="32">
        <v>1.70537132295565</v>
      </c>
      <c r="X174" s="32">
        <v>6.5891247514976499</v>
      </c>
      <c r="Y174" s="32">
        <v>7.3355753371420898</v>
      </c>
      <c r="Z174" s="32">
        <v>3.6720717522820398E-2</v>
      </c>
      <c r="AB174" s="32"/>
    </row>
    <row r="175" spans="1:28" x14ac:dyDescent="0.25">
      <c r="A175" s="27" t="s">
        <v>161</v>
      </c>
      <c r="B175" s="25" t="s">
        <v>179</v>
      </c>
      <c r="C175" s="25" t="s">
        <v>189</v>
      </c>
      <c r="D175" s="32">
        <v>60.054299999999998</v>
      </c>
      <c r="E175" s="32">
        <v>0.47820000000000001</v>
      </c>
      <c r="F175" s="32">
        <v>18.424199999999999</v>
      </c>
      <c r="G175" s="32">
        <v>2.9397000000000002</v>
      </c>
      <c r="H175" s="32">
        <v>0.2495</v>
      </c>
      <c r="I175" s="32">
        <v>0.32890000000000003</v>
      </c>
      <c r="J175" s="32">
        <v>1.8107</v>
      </c>
      <c r="K175" s="32">
        <v>6.5873999999999997</v>
      </c>
      <c r="L175" s="32">
        <v>7.0647000000000002</v>
      </c>
      <c r="M175" s="32">
        <v>1.7899999999999999E-2</v>
      </c>
      <c r="N175" s="32">
        <v>0.84319999999999995</v>
      </c>
      <c r="O175" s="32">
        <v>98.798699999999997</v>
      </c>
      <c r="Q175" s="32">
        <v>61.307736676347901</v>
      </c>
      <c r="R175" s="32">
        <v>0.488180857634334</v>
      </c>
      <c r="S175" s="32">
        <v>18.808744787173801</v>
      </c>
      <c r="T175" s="32">
        <v>3.0010566022326501</v>
      </c>
      <c r="U175" s="32">
        <v>0.25470749472975002</v>
      </c>
      <c r="V175" s="32">
        <v>0.33576470948543002</v>
      </c>
      <c r="W175" s="32">
        <v>1.848492427684</v>
      </c>
      <c r="X175" s="32">
        <v>6.7248903838988099</v>
      </c>
      <c r="Y175" s="32">
        <v>7.21215245698302</v>
      </c>
      <c r="Z175" s="32">
        <v>1.8273603830310702E-2</v>
      </c>
      <c r="AB175" s="32"/>
    </row>
    <row r="176" spans="1:28" x14ac:dyDescent="0.25">
      <c r="A176" s="27" t="s">
        <v>161</v>
      </c>
      <c r="B176" s="25" t="s">
        <v>179</v>
      </c>
      <c r="C176" s="25" t="s">
        <v>190</v>
      </c>
      <c r="D176" s="32">
        <v>60.267099999999999</v>
      </c>
      <c r="E176" s="32">
        <v>0.39029999999999998</v>
      </c>
      <c r="F176" s="32">
        <v>18.592600000000001</v>
      </c>
      <c r="G176" s="32">
        <v>2.8391999999999999</v>
      </c>
      <c r="H176" s="32">
        <v>0.27050000000000002</v>
      </c>
      <c r="I176" s="32">
        <v>0.32340000000000002</v>
      </c>
      <c r="J176" s="32">
        <v>1.6613</v>
      </c>
      <c r="K176" s="32">
        <v>6.351</v>
      </c>
      <c r="L176" s="32">
        <v>7.1718999999999999</v>
      </c>
      <c r="M176" s="32">
        <v>3.2800000000000003E-2</v>
      </c>
      <c r="N176" s="32">
        <v>0.84219999999999995</v>
      </c>
      <c r="O176" s="32">
        <v>98.7423</v>
      </c>
      <c r="Q176" s="32">
        <v>61.559794116655603</v>
      </c>
      <c r="R176" s="32">
        <v>0.39867170717905298</v>
      </c>
      <c r="S176" s="32">
        <v>18.991400417364201</v>
      </c>
      <c r="T176" s="32">
        <v>2.90009918273832</v>
      </c>
      <c r="U176" s="32">
        <v>0.27630206710718402</v>
      </c>
      <c r="V176" s="32">
        <v>0.33033674122906898</v>
      </c>
      <c r="W176" s="32">
        <v>1.6969339152871099</v>
      </c>
      <c r="X176" s="32">
        <v>6.48722524287514</v>
      </c>
      <c r="Y176" s="32">
        <v>7.3257330687098401</v>
      </c>
      <c r="Z176" s="32">
        <v>3.3503540854401603E-2</v>
      </c>
      <c r="AB176" s="32"/>
    </row>
    <row r="177" spans="1:28" x14ac:dyDescent="0.25">
      <c r="A177" s="27" t="s">
        <v>161</v>
      </c>
      <c r="B177" s="25" t="s">
        <v>179</v>
      </c>
      <c r="C177" s="25" t="s">
        <v>191</v>
      </c>
      <c r="D177" s="32">
        <v>60.037100000000002</v>
      </c>
      <c r="E177" s="32">
        <v>0.47060000000000002</v>
      </c>
      <c r="F177" s="32">
        <v>18.396899999999999</v>
      </c>
      <c r="G177" s="32">
        <v>2.976</v>
      </c>
      <c r="H177" s="32">
        <v>0.18010000000000001</v>
      </c>
      <c r="I177" s="32">
        <v>0.29670000000000002</v>
      </c>
      <c r="J177" s="32">
        <v>1.6751</v>
      </c>
      <c r="K177" s="32">
        <v>6.4356999999999998</v>
      </c>
      <c r="L177" s="32">
        <v>7.1040999999999999</v>
      </c>
      <c r="M177" s="32">
        <v>5.8200000000000002E-2</v>
      </c>
      <c r="N177" s="32">
        <v>0.78869999999999996</v>
      </c>
      <c r="O177" s="32">
        <v>98.419200000000004</v>
      </c>
      <c r="Q177" s="32">
        <v>61.494205192024999</v>
      </c>
      <c r="R177" s="32">
        <v>0.48202149942896999</v>
      </c>
      <c r="S177" s="32">
        <v>18.843394226189599</v>
      </c>
      <c r="T177" s="32">
        <v>3.0482277566948901</v>
      </c>
      <c r="U177" s="32">
        <v>0.18447104132417599</v>
      </c>
      <c r="V177" s="32">
        <v>0.30390093259790701</v>
      </c>
      <c r="W177" s="32">
        <v>1.71575481022836</v>
      </c>
      <c r="X177" s="32">
        <v>6.5918949508606399</v>
      </c>
      <c r="Y177" s="32">
        <v>7.2765170720215497</v>
      </c>
      <c r="Z177" s="32">
        <v>5.9612518628912099E-2</v>
      </c>
      <c r="AB177" s="32"/>
    </row>
    <row r="178" spans="1:28" x14ac:dyDescent="0.25">
      <c r="A178" s="27" t="s">
        <v>161</v>
      </c>
      <c r="B178" s="25" t="s">
        <v>179</v>
      </c>
      <c r="C178" s="25" t="s">
        <v>192</v>
      </c>
      <c r="D178" s="32">
        <v>60.033700000000003</v>
      </c>
      <c r="E178" s="32">
        <v>0.46160000000000001</v>
      </c>
      <c r="F178" s="32">
        <v>18.358000000000001</v>
      </c>
      <c r="G178" s="32">
        <v>2.9205000000000001</v>
      </c>
      <c r="H178" s="32">
        <v>0.18390000000000001</v>
      </c>
      <c r="I178" s="32">
        <v>0.31430000000000002</v>
      </c>
      <c r="J178" s="32">
        <v>1.7786</v>
      </c>
      <c r="K178" s="32">
        <v>6.0872000000000002</v>
      </c>
      <c r="L178" s="32">
        <v>7.2727000000000004</v>
      </c>
      <c r="M178" s="32">
        <v>5.5599999999999997E-2</v>
      </c>
      <c r="N178" s="32">
        <v>0.85099999999999998</v>
      </c>
      <c r="O178" s="32">
        <v>98.317099999999996</v>
      </c>
      <c r="Q178" s="32">
        <v>61.594441554550798</v>
      </c>
      <c r="R178" s="32">
        <v>0.47360056470916601</v>
      </c>
      <c r="S178" s="32">
        <v>18.8352668261067</v>
      </c>
      <c r="T178" s="32">
        <v>2.9964264498117799</v>
      </c>
      <c r="U178" s="32">
        <v>0.18868098754336099</v>
      </c>
      <c r="V178" s="32">
        <v>0.322471095078186</v>
      </c>
      <c r="W178" s="32">
        <v>1.82483961090061</v>
      </c>
      <c r="X178" s="32">
        <v>6.24545354743855</v>
      </c>
      <c r="Y178" s="32">
        <v>7.4617738885622797</v>
      </c>
      <c r="Z178" s="32">
        <v>5.7045475298590997E-2</v>
      </c>
      <c r="AB178" s="32"/>
    </row>
    <row r="179" spans="1:28" x14ac:dyDescent="0.25">
      <c r="A179" s="27" t="s">
        <v>161</v>
      </c>
      <c r="B179" s="25" t="s">
        <v>179</v>
      </c>
      <c r="C179" s="25" t="s">
        <v>193</v>
      </c>
      <c r="D179" s="32">
        <v>59.766100000000002</v>
      </c>
      <c r="E179" s="32">
        <v>0.4244</v>
      </c>
      <c r="F179" s="32">
        <v>18.395199999999999</v>
      </c>
      <c r="G179" s="32">
        <v>3.0413000000000001</v>
      </c>
      <c r="H179" s="32">
        <v>0.28399999999999997</v>
      </c>
      <c r="I179" s="32">
        <v>0.29060000000000002</v>
      </c>
      <c r="J179" s="32">
        <v>1.5980000000000001</v>
      </c>
      <c r="K179" s="32">
        <v>6.5453000000000001</v>
      </c>
      <c r="L179" s="32">
        <v>7.0747</v>
      </c>
      <c r="M179" s="32">
        <v>6.2E-2</v>
      </c>
      <c r="N179" s="32">
        <v>0.83179999999999998</v>
      </c>
      <c r="O179" s="32">
        <v>98.313400000000001</v>
      </c>
      <c r="Q179" s="32">
        <v>61.310134425368503</v>
      </c>
      <c r="R179" s="32">
        <v>0.43536421232314598</v>
      </c>
      <c r="S179" s="32">
        <v>18.870432984276</v>
      </c>
      <c r="T179" s="32">
        <v>3.1198708269047701</v>
      </c>
      <c r="U179" s="32">
        <v>0.29133703180907999</v>
      </c>
      <c r="V179" s="32">
        <v>0.29810754029478398</v>
      </c>
      <c r="W179" s="32">
        <v>1.6392837212356</v>
      </c>
      <c r="X179" s="32">
        <v>6.7143953320421499</v>
      </c>
      <c r="Y179" s="32">
        <v>7.2574721793651298</v>
      </c>
      <c r="Z179" s="32">
        <v>6.3601746380855501E-2</v>
      </c>
      <c r="AB179" s="32"/>
    </row>
    <row r="180" spans="1:28" x14ac:dyDescent="0.25">
      <c r="A180" s="27" t="s">
        <v>161</v>
      </c>
      <c r="B180" s="25" t="s">
        <v>179</v>
      </c>
      <c r="C180" s="25" t="s">
        <v>194</v>
      </c>
      <c r="D180" s="32">
        <v>60.134599999999999</v>
      </c>
      <c r="E180" s="32">
        <v>0.36649999999999999</v>
      </c>
      <c r="F180" s="32">
        <v>18.5642</v>
      </c>
      <c r="G180" s="32">
        <v>2.7412999999999998</v>
      </c>
      <c r="H180" s="32">
        <v>0.27189999999999998</v>
      </c>
      <c r="I180" s="32">
        <v>0.3145</v>
      </c>
      <c r="J180" s="32">
        <v>1.7353000000000001</v>
      </c>
      <c r="K180" s="32">
        <v>6.3997999999999999</v>
      </c>
      <c r="L180" s="32">
        <v>6.8110999999999997</v>
      </c>
      <c r="M180" s="32">
        <v>4.2200000000000001E-2</v>
      </c>
      <c r="N180" s="32">
        <v>0.89280000000000004</v>
      </c>
      <c r="O180" s="32">
        <v>98.274199999999993</v>
      </c>
      <c r="Q180" s="32">
        <v>61.7516281343255</v>
      </c>
      <c r="R180" s="32">
        <v>0.37635523826931999</v>
      </c>
      <c r="S180" s="32">
        <v>19.0633940362328</v>
      </c>
      <c r="T180" s="32">
        <v>2.8150139554370801</v>
      </c>
      <c r="U180" s="32">
        <v>0.27921143051958602</v>
      </c>
      <c r="V180" s="32">
        <v>0.32295695071132702</v>
      </c>
      <c r="W180" s="32">
        <v>1.7819624692189699</v>
      </c>
      <c r="X180" s="32">
        <v>6.5718915521855301</v>
      </c>
      <c r="Y180" s="32">
        <v>6.9942514689663504</v>
      </c>
      <c r="Z180" s="32">
        <v>4.3334764133602502E-2</v>
      </c>
      <c r="AB180" s="32"/>
    </row>
    <row r="181" spans="1:28" x14ac:dyDescent="0.25">
      <c r="A181" s="27" t="s">
        <v>161</v>
      </c>
      <c r="B181" s="25" t="s">
        <v>179</v>
      </c>
      <c r="C181" s="25" t="s">
        <v>195</v>
      </c>
      <c r="D181" s="32">
        <v>60.238100000000003</v>
      </c>
      <c r="E181" s="32">
        <v>0.35170000000000001</v>
      </c>
      <c r="F181" s="32">
        <v>18.030100000000001</v>
      </c>
      <c r="G181" s="32">
        <v>2.92</v>
      </c>
      <c r="H181" s="32">
        <v>0.1216</v>
      </c>
      <c r="I181" s="32">
        <v>0.57550000000000001</v>
      </c>
      <c r="J181" s="32">
        <v>2.3001</v>
      </c>
      <c r="K181" s="32">
        <v>3.7113</v>
      </c>
      <c r="L181" s="32">
        <v>9.4131</v>
      </c>
      <c r="M181" s="32">
        <v>9.35E-2</v>
      </c>
      <c r="N181" s="32">
        <v>0.37119999999999997</v>
      </c>
      <c r="O181" s="32">
        <v>98.126199999999997</v>
      </c>
      <c r="Q181" s="32">
        <v>61.621502736432902</v>
      </c>
      <c r="R181" s="32">
        <v>0.35977699350416797</v>
      </c>
      <c r="S181" s="32">
        <v>18.444171653623901</v>
      </c>
      <c r="T181" s="32">
        <v>2.9870594854483099</v>
      </c>
      <c r="U181" s="32">
        <v>0.12439261418853299</v>
      </c>
      <c r="V181" s="32">
        <v>0.58871668968339197</v>
      </c>
      <c r="W181" s="32">
        <v>2.3529231241368702</v>
      </c>
      <c r="X181" s="32">
        <v>3.7965321466932598</v>
      </c>
      <c r="Y181" s="32">
        <v>9.6292772748196995</v>
      </c>
      <c r="Z181" s="32">
        <v>9.5647281468978496E-2</v>
      </c>
      <c r="AB181" s="32"/>
    </row>
    <row r="182" spans="1:28" x14ac:dyDescent="0.25">
      <c r="A182" s="27" t="s">
        <v>161</v>
      </c>
      <c r="B182" s="25" t="s">
        <v>179</v>
      </c>
      <c r="C182" s="25" t="s">
        <v>196</v>
      </c>
      <c r="D182" s="32">
        <v>59.534799999999997</v>
      </c>
      <c r="E182" s="32">
        <v>0.44450000000000001</v>
      </c>
      <c r="F182" s="32">
        <v>18.531400000000001</v>
      </c>
      <c r="G182" s="32">
        <v>2.9925000000000002</v>
      </c>
      <c r="H182" s="32">
        <v>0.24340000000000001</v>
      </c>
      <c r="I182" s="32">
        <v>0.3175</v>
      </c>
      <c r="J182" s="32">
        <v>1.7142999999999999</v>
      </c>
      <c r="K182" s="32">
        <v>6.3674999999999997</v>
      </c>
      <c r="L182" s="32">
        <v>7.0488999999999997</v>
      </c>
      <c r="M182" s="32">
        <v>4.7100000000000003E-2</v>
      </c>
      <c r="N182" s="32">
        <v>0.8125</v>
      </c>
      <c r="O182" s="32">
        <v>98.054400000000001</v>
      </c>
      <c r="Q182" s="32">
        <v>61.223402669014099</v>
      </c>
      <c r="R182" s="32">
        <v>0.45710748144575503</v>
      </c>
      <c r="S182" s="32">
        <v>19.057011432314699</v>
      </c>
      <c r="T182" s="32">
        <v>3.0773771388670901</v>
      </c>
      <c r="U182" s="32">
        <v>0.25030362426073499</v>
      </c>
      <c r="V182" s="32">
        <v>0.32650534388982499</v>
      </c>
      <c r="W182" s="32">
        <v>1.76292318434749</v>
      </c>
      <c r="X182" s="32">
        <v>6.5481032353337403</v>
      </c>
      <c r="Y182" s="32">
        <v>7.2488299796692601</v>
      </c>
      <c r="Z182" s="32">
        <v>4.8435910857356802E-2</v>
      </c>
      <c r="AB182" s="32"/>
    </row>
    <row r="183" spans="1:28" x14ac:dyDescent="0.25">
      <c r="A183" s="27" t="s">
        <v>161</v>
      </c>
      <c r="B183" s="25" t="s">
        <v>179</v>
      </c>
      <c r="C183" s="25" t="s">
        <v>197</v>
      </c>
      <c r="D183" s="32">
        <v>59.971499999999999</v>
      </c>
      <c r="E183" s="32">
        <v>0.3664</v>
      </c>
      <c r="F183" s="32">
        <v>18.364699999999999</v>
      </c>
      <c r="G183" s="32">
        <v>3.0657999999999999</v>
      </c>
      <c r="H183" s="32">
        <v>0.2571</v>
      </c>
      <c r="I183" s="32">
        <v>0.36349999999999999</v>
      </c>
      <c r="J183" s="32">
        <v>1.671</v>
      </c>
      <c r="K183" s="32">
        <v>6.0293000000000001</v>
      </c>
      <c r="L183" s="32">
        <v>7.0521000000000003</v>
      </c>
      <c r="M183" s="32">
        <v>4.0099999999999997E-2</v>
      </c>
      <c r="N183" s="32">
        <v>0.81510000000000005</v>
      </c>
      <c r="O183" s="32">
        <v>97.996600000000001</v>
      </c>
      <c r="Q183" s="32">
        <v>61.710819446088003</v>
      </c>
      <c r="R183" s="32">
        <v>0.37702649166765301</v>
      </c>
      <c r="S183" s="32">
        <v>18.897320992164101</v>
      </c>
      <c r="T183" s="32">
        <v>3.1547156609025402</v>
      </c>
      <c r="U183" s="32">
        <v>0.26455652567618299</v>
      </c>
      <c r="V183" s="32">
        <v>0.37404238461023998</v>
      </c>
      <c r="W183" s="32">
        <v>1.71946306653015</v>
      </c>
      <c r="X183" s="32">
        <v>6.2041643728487399</v>
      </c>
      <c r="Y183" s="32">
        <v>7.2566280619253698</v>
      </c>
      <c r="Z183" s="32">
        <v>4.12629975869893E-2</v>
      </c>
      <c r="AB183" s="32"/>
    </row>
    <row r="184" spans="1:28" x14ac:dyDescent="0.25">
      <c r="A184" s="27" t="s">
        <v>161</v>
      </c>
      <c r="B184" s="25" t="s">
        <v>179</v>
      </c>
      <c r="C184" s="25" t="s">
        <v>198</v>
      </c>
      <c r="D184" s="32">
        <v>59.6997</v>
      </c>
      <c r="E184" s="32">
        <v>0.40139999999999998</v>
      </c>
      <c r="F184" s="32">
        <v>18.051300000000001</v>
      </c>
      <c r="G184" s="32">
        <v>2.702</v>
      </c>
      <c r="H184" s="32">
        <v>0.22270000000000001</v>
      </c>
      <c r="I184" s="32">
        <v>0.30790000000000001</v>
      </c>
      <c r="J184" s="32">
        <v>1.7138</v>
      </c>
      <c r="K184" s="32">
        <v>6.4234999999999998</v>
      </c>
      <c r="L184" s="32">
        <v>7.3535000000000004</v>
      </c>
      <c r="M184" s="32">
        <v>4.19E-2</v>
      </c>
      <c r="N184" s="32">
        <v>0.82989999999999997</v>
      </c>
      <c r="O184" s="32">
        <v>97.747600000000006</v>
      </c>
      <c r="Q184" s="32">
        <v>61.598345812993898</v>
      </c>
      <c r="R184" s="32">
        <v>0.41416583348552399</v>
      </c>
      <c r="S184" s="32">
        <v>18.625390408563099</v>
      </c>
      <c r="T184" s="32">
        <v>2.7879324416489499</v>
      </c>
      <c r="U184" s="32">
        <v>0.22978258873250201</v>
      </c>
      <c r="V184" s="32">
        <v>0.31769222752913001</v>
      </c>
      <c r="W184" s="32">
        <v>1.7683044480007299</v>
      </c>
      <c r="X184" s="32">
        <v>6.6277883193678804</v>
      </c>
      <c r="Y184" s="32">
        <v>7.5873653625705098</v>
      </c>
      <c r="Z184" s="32">
        <v>4.3232557107731599E-2</v>
      </c>
      <c r="AB184" s="32"/>
    </row>
    <row r="185" spans="1:28" x14ac:dyDescent="0.25">
      <c r="A185" s="27" t="s">
        <v>161</v>
      </c>
      <c r="B185" s="25" t="s">
        <v>179</v>
      </c>
      <c r="C185" s="25" t="s">
        <v>199</v>
      </c>
      <c r="D185" s="32">
        <v>59.733800000000002</v>
      </c>
      <c r="E185" s="32">
        <v>0.44469999999999998</v>
      </c>
      <c r="F185" s="32">
        <v>18.5319</v>
      </c>
      <c r="G185" s="32">
        <v>2.9003000000000001</v>
      </c>
      <c r="H185" s="32">
        <v>0.32519999999999999</v>
      </c>
      <c r="I185" s="32">
        <v>0.28010000000000002</v>
      </c>
      <c r="J185" s="32">
        <v>1.7152000000000001</v>
      </c>
      <c r="K185" s="32">
        <v>5.9917999999999996</v>
      </c>
      <c r="L185" s="32">
        <v>6.9318999999999997</v>
      </c>
      <c r="M185" s="32">
        <v>1.9599999999999999E-2</v>
      </c>
      <c r="N185" s="32">
        <v>0.8044</v>
      </c>
      <c r="O185" s="32">
        <v>97.678899999999999</v>
      </c>
      <c r="Q185" s="32">
        <v>61.661015024593702</v>
      </c>
      <c r="R185" s="32">
        <v>0.45904753056789999</v>
      </c>
      <c r="S185" s="32">
        <v>19.1298019602682</v>
      </c>
      <c r="T185" s="32">
        <v>2.99387351676654</v>
      </c>
      <c r="U185" s="32">
        <v>0.335692055184801</v>
      </c>
      <c r="V185" s="32">
        <v>0.289136976190845</v>
      </c>
      <c r="W185" s="32">
        <v>1.7705381705195899</v>
      </c>
      <c r="X185" s="32">
        <v>6.1851157941460402</v>
      </c>
      <c r="Y185" s="32">
        <v>7.1555466092728199</v>
      </c>
      <c r="Z185" s="32">
        <v>2.0232362489612899E-2</v>
      </c>
      <c r="AB185" s="32"/>
    </row>
    <row r="186" spans="1:28" x14ac:dyDescent="0.25">
      <c r="A186" s="27" t="s">
        <v>161</v>
      </c>
      <c r="B186" s="25" t="s">
        <v>179</v>
      </c>
      <c r="C186" s="25" t="s">
        <v>200</v>
      </c>
      <c r="D186" s="32">
        <v>59.750799999999998</v>
      </c>
      <c r="E186" s="32">
        <v>0.40229999999999999</v>
      </c>
      <c r="F186" s="32">
        <v>18.1327</v>
      </c>
      <c r="G186" s="32">
        <v>2.9300999999999999</v>
      </c>
      <c r="H186" s="32">
        <v>0.24560000000000001</v>
      </c>
      <c r="I186" s="32">
        <v>0.28620000000000001</v>
      </c>
      <c r="J186" s="32">
        <v>1.6107</v>
      </c>
      <c r="K186" s="32">
        <v>6.4097</v>
      </c>
      <c r="L186" s="32">
        <v>6.9424000000000001</v>
      </c>
      <c r="M186" s="32">
        <v>5.1299999999999998E-2</v>
      </c>
      <c r="N186" s="32">
        <v>0.82740000000000002</v>
      </c>
      <c r="O186" s="32">
        <v>97.589200000000005</v>
      </c>
      <c r="Q186" s="32">
        <v>61.750401501418999</v>
      </c>
      <c r="R186" s="32">
        <v>0.415763245412963</v>
      </c>
      <c r="S186" s="32">
        <v>18.739523241609799</v>
      </c>
      <c r="T186" s="32">
        <v>3.0281578060763699</v>
      </c>
      <c r="U186" s="32">
        <v>0.25381917244201702</v>
      </c>
      <c r="V186" s="32">
        <v>0.295777879287074</v>
      </c>
      <c r="W186" s="32">
        <v>1.66460318018061</v>
      </c>
      <c r="X186" s="32">
        <v>6.6242050065211702</v>
      </c>
      <c r="Y186" s="32">
        <v>7.1747321773675203</v>
      </c>
      <c r="Z186" s="32">
        <v>5.3016789683532198E-2</v>
      </c>
      <c r="AB186" s="32"/>
    </row>
    <row r="187" spans="1:28" x14ac:dyDescent="0.25">
      <c r="A187" s="27" t="s">
        <v>161</v>
      </c>
      <c r="B187" s="25" t="s">
        <v>179</v>
      </c>
      <c r="C187" s="25" t="s">
        <v>201</v>
      </c>
      <c r="D187" s="32">
        <v>60.041400000000003</v>
      </c>
      <c r="E187" s="32">
        <v>0.43840000000000001</v>
      </c>
      <c r="F187" s="32">
        <v>17.839700000000001</v>
      </c>
      <c r="G187" s="32">
        <v>2.7947000000000002</v>
      </c>
      <c r="H187" s="32">
        <v>0.15870000000000001</v>
      </c>
      <c r="I187" s="32">
        <v>0.28249999999999997</v>
      </c>
      <c r="J187" s="32">
        <v>1.6368</v>
      </c>
      <c r="K187" s="32">
        <v>6.4089999999999998</v>
      </c>
      <c r="L187" s="32">
        <v>7.1215999999999999</v>
      </c>
      <c r="M187" s="32">
        <v>3.2500000000000001E-2</v>
      </c>
      <c r="N187" s="32">
        <v>0.81659999999999999</v>
      </c>
      <c r="O187" s="32">
        <v>97.571899999999999</v>
      </c>
      <c r="Q187" s="32">
        <v>62.054895184036397</v>
      </c>
      <c r="R187" s="32">
        <v>0.45310179390689698</v>
      </c>
      <c r="S187" s="32">
        <v>18.437956370348701</v>
      </c>
      <c r="T187" s="32">
        <v>2.8884205826450802</v>
      </c>
      <c r="U187" s="32">
        <v>0.16402202256620599</v>
      </c>
      <c r="V187" s="32">
        <v>0.29197366965943999</v>
      </c>
      <c r="W187" s="32">
        <v>1.6916902743312301</v>
      </c>
      <c r="X187" s="32">
        <v>6.6239265445923898</v>
      </c>
      <c r="Y187" s="32">
        <v>7.3604236667138601</v>
      </c>
      <c r="Z187" s="32">
        <v>3.3589891199758602E-2</v>
      </c>
      <c r="AB187" s="32"/>
    </row>
    <row r="188" spans="1:28" x14ac:dyDescent="0.25">
      <c r="A188" s="27" t="s">
        <v>161</v>
      </c>
      <c r="B188" s="25" t="s">
        <v>179</v>
      </c>
      <c r="C188" s="25" t="s">
        <v>202</v>
      </c>
      <c r="D188" s="32">
        <v>59.357999999999997</v>
      </c>
      <c r="E188" s="32">
        <v>0.3987</v>
      </c>
      <c r="F188" s="32">
        <v>18.095800000000001</v>
      </c>
      <c r="G188" s="32">
        <v>2.7953999999999999</v>
      </c>
      <c r="H188" s="32">
        <v>0.23530000000000001</v>
      </c>
      <c r="I188" s="32">
        <v>0.31080000000000002</v>
      </c>
      <c r="J188" s="32">
        <v>1.7986</v>
      </c>
      <c r="K188" s="32">
        <v>6.0227000000000004</v>
      </c>
      <c r="L188" s="32">
        <v>7.5095999999999998</v>
      </c>
      <c r="M188" s="32">
        <v>5.0099999999999999E-2</v>
      </c>
      <c r="N188" s="32">
        <v>0.82210000000000005</v>
      </c>
      <c r="O188" s="32">
        <v>97.397099999999995</v>
      </c>
      <c r="Q188" s="32">
        <v>61.463111571317597</v>
      </c>
      <c r="R188" s="32">
        <v>0.41283976184312698</v>
      </c>
      <c r="S188" s="32">
        <v>18.737561480714501</v>
      </c>
      <c r="T188" s="32">
        <v>2.89453792389335</v>
      </c>
      <c r="U188" s="32">
        <v>0.24364483561998501</v>
      </c>
      <c r="V188" s="32">
        <v>0.32182241780999199</v>
      </c>
      <c r="W188" s="32">
        <v>1.86238674605229</v>
      </c>
      <c r="X188" s="32">
        <v>6.2362930365001299</v>
      </c>
      <c r="Y188" s="32">
        <v>7.7759254465441403</v>
      </c>
      <c r="Z188" s="32">
        <v>5.18767797048926E-2</v>
      </c>
      <c r="AB188" s="32"/>
    </row>
    <row r="189" spans="1:28" x14ac:dyDescent="0.25">
      <c r="A189" s="27" t="s">
        <v>161</v>
      </c>
      <c r="B189" s="25" t="s">
        <v>179</v>
      </c>
      <c r="C189" s="25" t="s">
        <v>203</v>
      </c>
      <c r="D189" s="32">
        <v>59.292200000000001</v>
      </c>
      <c r="E189" s="32">
        <v>0.38529999999999998</v>
      </c>
      <c r="F189" s="32">
        <v>18.1706</v>
      </c>
      <c r="G189" s="32">
        <v>2.8241000000000001</v>
      </c>
      <c r="H189" s="32">
        <v>0.23280000000000001</v>
      </c>
      <c r="I189" s="32">
        <v>0.2913</v>
      </c>
      <c r="J189" s="32">
        <v>1.6871</v>
      </c>
      <c r="K189" s="32">
        <v>6.4023000000000003</v>
      </c>
      <c r="L189" s="32">
        <v>7.0449999999999999</v>
      </c>
      <c r="M189" s="32">
        <v>1.09E-2</v>
      </c>
      <c r="N189" s="32">
        <v>0.84899999999999998</v>
      </c>
      <c r="O189" s="32">
        <v>97.190600000000003</v>
      </c>
      <c r="Q189" s="32">
        <v>61.543715279795997</v>
      </c>
      <c r="R189" s="32">
        <v>0.39993107857872401</v>
      </c>
      <c r="S189" s="32">
        <v>18.860596045737299</v>
      </c>
      <c r="T189" s="32">
        <v>2.9313401479734602</v>
      </c>
      <c r="U189" s="32">
        <v>0.241640163750654</v>
      </c>
      <c r="V189" s="32">
        <v>0.30236159665191398</v>
      </c>
      <c r="W189" s="32">
        <v>1.7511646059438499</v>
      </c>
      <c r="X189" s="32">
        <v>6.6454158951065798</v>
      </c>
      <c r="Y189" s="32">
        <v>7.3125212784508404</v>
      </c>
      <c r="Z189" s="32">
        <v>1.1313908010662101E-2</v>
      </c>
      <c r="AB189" s="32"/>
    </row>
    <row r="190" spans="1:28" x14ac:dyDescent="0.25">
      <c r="A190" s="27" t="s">
        <v>161</v>
      </c>
      <c r="B190" s="25" t="s">
        <v>179</v>
      </c>
      <c r="C190" s="25" t="s">
        <v>204</v>
      </c>
      <c r="D190" s="32">
        <v>59.209000000000003</v>
      </c>
      <c r="E190" s="32">
        <v>0.40489999999999998</v>
      </c>
      <c r="F190" s="32">
        <v>18.116800000000001</v>
      </c>
      <c r="G190" s="32">
        <v>2.5329000000000002</v>
      </c>
      <c r="H190" s="32">
        <v>0.1966</v>
      </c>
      <c r="I190" s="32">
        <v>0.28649999999999998</v>
      </c>
      <c r="J190" s="32">
        <v>1.6167</v>
      </c>
      <c r="K190" s="32">
        <v>6.3658999999999999</v>
      </c>
      <c r="L190" s="32">
        <v>7.1104000000000003</v>
      </c>
      <c r="M190" s="32">
        <v>3.85E-2</v>
      </c>
      <c r="N190" s="32">
        <v>0.72260000000000002</v>
      </c>
      <c r="O190" s="32">
        <v>96.600800000000007</v>
      </c>
      <c r="Q190" s="32">
        <v>61.754392552217297</v>
      </c>
      <c r="R190" s="32">
        <v>0.42230663487633302</v>
      </c>
      <c r="S190" s="32">
        <v>18.895640510564402</v>
      </c>
      <c r="T190" s="32">
        <v>2.6417892701364898</v>
      </c>
      <c r="U190" s="32">
        <v>0.205051826171121</v>
      </c>
      <c r="V190" s="32">
        <v>0.298816623591181</v>
      </c>
      <c r="W190" s="32">
        <v>1.68620186862081</v>
      </c>
      <c r="X190" s="32">
        <v>6.6395697875012303</v>
      </c>
      <c r="Y190" s="32">
        <v>7.4160758128542303</v>
      </c>
      <c r="Z190" s="32">
        <v>4.01551134668778E-2</v>
      </c>
      <c r="AB190" s="32"/>
    </row>
    <row r="191" spans="1:28" x14ac:dyDescent="0.25">
      <c r="A191" s="27" t="s">
        <v>161</v>
      </c>
      <c r="B191" s="25" t="s">
        <v>179</v>
      </c>
      <c r="C191" s="25" t="s">
        <v>205</v>
      </c>
      <c r="D191" s="32">
        <v>59.567500000000003</v>
      </c>
      <c r="E191" s="32">
        <v>0.31169999999999998</v>
      </c>
      <c r="F191" s="32">
        <v>17.882999999999999</v>
      </c>
      <c r="G191" s="32">
        <v>2.8784000000000001</v>
      </c>
      <c r="H191" s="32">
        <v>0.1356</v>
      </c>
      <c r="I191" s="32">
        <v>0.54290000000000005</v>
      </c>
      <c r="J191" s="32">
        <v>2.0312000000000001</v>
      </c>
      <c r="K191" s="32">
        <v>3.6850999999999998</v>
      </c>
      <c r="L191" s="32">
        <v>9.0324000000000009</v>
      </c>
      <c r="M191" s="32">
        <v>9.69E-2</v>
      </c>
      <c r="N191" s="32">
        <v>0.41909999999999997</v>
      </c>
      <c r="O191" s="32">
        <v>96.583799999999997</v>
      </c>
      <c r="Q191" s="32">
        <v>61.943207850697803</v>
      </c>
      <c r="R191" s="32">
        <v>0.32413141204620799</v>
      </c>
      <c r="S191" s="32">
        <v>18.596220858589501</v>
      </c>
      <c r="T191" s="32">
        <v>2.9931981277953299</v>
      </c>
      <c r="U191" s="32">
        <v>0.14100808300758999</v>
      </c>
      <c r="V191" s="32">
        <v>0.56455227333938496</v>
      </c>
      <c r="W191" s="32">
        <v>2.1122095737833102</v>
      </c>
      <c r="X191" s="32">
        <v>3.8320714357763301</v>
      </c>
      <c r="Y191" s="32">
        <v>9.3926357592754908</v>
      </c>
      <c r="Z191" s="32">
        <v>0.10076462568905201</v>
      </c>
      <c r="AB191" s="32"/>
    </row>
    <row r="192" spans="1:28" x14ac:dyDescent="0.25">
      <c r="A192" s="27" t="s">
        <v>161</v>
      </c>
      <c r="B192" s="25" t="s">
        <v>179</v>
      </c>
      <c r="C192" s="25" t="s">
        <v>206</v>
      </c>
      <c r="D192" s="32">
        <v>58.902099999999997</v>
      </c>
      <c r="E192" s="32">
        <v>0.41770000000000002</v>
      </c>
      <c r="F192" s="32">
        <v>18.120200000000001</v>
      </c>
      <c r="G192" s="32">
        <v>2.9403999999999999</v>
      </c>
      <c r="H192" s="32">
        <v>0.19520000000000001</v>
      </c>
      <c r="I192" s="32">
        <v>0.31240000000000001</v>
      </c>
      <c r="J192" s="32">
        <v>1.6377999999999999</v>
      </c>
      <c r="K192" s="32">
        <v>6.2956000000000003</v>
      </c>
      <c r="L192" s="32">
        <v>6.9008000000000003</v>
      </c>
      <c r="M192" s="32">
        <v>5.5899999999999998E-2</v>
      </c>
      <c r="N192" s="32">
        <v>0.74399999999999999</v>
      </c>
      <c r="O192" s="32">
        <v>96.522099999999995</v>
      </c>
      <c r="Q192" s="32">
        <v>61.498505399459802</v>
      </c>
      <c r="R192" s="32">
        <v>0.436112221896237</v>
      </c>
      <c r="S192" s="32">
        <v>18.918938671784101</v>
      </c>
      <c r="T192" s="32">
        <v>3.0700128735065699</v>
      </c>
      <c r="U192" s="32">
        <v>0.20380441875543601</v>
      </c>
      <c r="V192" s="32">
        <v>0.32617059640982698</v>
      </c>
      <c r="W192" s="32">
        <v>1.7099942471191201</v>
      </c>
      <c r="X192" s="32">
        <v>6.5731101368684497</v>
      </c>
      <c r="Y192" s="32">
        <v>7.2049873614114297</v>
      </c>
      <c r="Z192" s="32">
        <v>5.8364072789082302E-2</v>
      </c>
      <c r="AB192" s="32"/>
    </row>
    <row r="193" spans="1:28" x14ac:dyDescent="0.25">
      <c r="A193" s="27" t="s">
        <v>161</v>
      </c>
      <c r="B193" s="25" t="s">
        <v>179</v>
      </c>
      <c r="C193" s="25" t="s">
        <v>207</v>
      </c>
      <c r="D193" s="32">
        <v>58.468400000000003</v>
      </c>
      <c r="E193" s="32">
        <v>0.47139999999999999</v>
      </c>
      <c r="F193" s="32">
        <v>17.960799999999999</v>
      </c>
      <c r="G193" s="32">
        <v>3.0781999999999998</v>
      </c>
      <c r="H193" s="32">
        <v>0.2301</v>
      </c>
      <c r="I193" s="32">
        <v>0.33379999999999999</v>
      </c>
      <c r="J193" s="32">
        <v>1.5971</v>
      </c>
      <c r="K193" s="32">
        <v>6.1172000000000004</v>
      </c>
      <c r="L193" s="32">
        <v>6.7347999999999999</v>
      </c>
      <c r="M193" s="32">
        <v>2.81E-2</v>
      </c>
      <c r="N193" s="32">
        <v>0.78749999999999998</v>
      </c>
      <c r="O193" s="32">
        <v>95.807400000000001</v>
      </c>
      <c r="Q193" s="32">
        <v>61.5327947093188</v>
      </c>
      <c r="R193" s="32">
        <v>0.496106605037471</v>
      </c>
      <c r="S193" s="32">
        <v>18.902145761045801</v>
      </c>
      <c r="T193" s="32">
        <v>3.2395319296273701</v>
      </c>
      <c r="U193" s="32">
        <v>0.242159800210272</v>
      </c>
      <c r="V193" s="32">
        <v>0.35129483402950301</v>
      </c>
      <c r="W193" s="32">
        <v>1.6808058101513501</v>
      </c>
      <c r="X193" s="32">
        <v>6.4378093430955001</v>
      </c>
      <c r="Y193" s="32">
        <v>7.08777845482894</v>
      </c>
      <c r="Z193" s="32">
        <v>2.95727526549702E-2</v>
      </c>
      <c r="AB193" s="32"/>
    </row>
    <row r="194" spans="1:28" x14ac:dyDescent="0.25">
      <c r="A194" s="27" t="s">
        <v>161</v>
      </c>
      <c r="B194" s="25" t="s">
        <v>179</v>
      </c>
      <c r="C194" s="25" t="s">
        <v>208</v>
      </c>
      <c r="D194" s="32">
        <v>58.430900000000001</v>
      </c>
      <c r="E194" s="32">
        <v>0.39269999999999999</v>
      </c>
      <c r="F194" s="32">
        <v>17.898499999999999</v>
      </c>
      <c r="G194" s="32">
        <v>2.8872</v>
      </c>
      <c r="H194" s="32">
        <v>0.22140000000000001</v>
      </c>
      <c r="I194" s="32">
        <v>0.3281</v>
      </c>
      <c r="J194" s="32">
        <v>1.6725000000000001</v>
      </c>
      <c r="K194" s="32">
        <v>5.5106999999999999</v>
      </c>
      <c r="L194" s="32">
        <v>7.1763000000000003</v>
      </c>
      <c r="M194" s="32">
        <v>4.9399999999999999E-2</v>
      </c>
      <c r="N194" s="32">
        <v>0.82540000000000002</v>
      </c>
      <c r="O194" s="32">
        <v>95.393100000000004</v>
      </c>
      <c r="Q194" s="32">
        <v>61.787375604989897</v>
      </c>
      <c r="R194" s="32">
        <v>0.41525806379979602</v>
      </c>
      <c r="S194" s="32">
        <v>18.9266525462711</v>
      </c>
      <c r="T194" s="32">
        <v>3.05305088312394</v>
      </c>
      <c r="U194" s="32">
        <v>0.234117991661001</v>
      </c>
      <c r="V194" s="32">
        <v>0.34694721347775198</v>
      </c>
      <c r="W194" s="32">
        <v>1.7685742594987499</v>
      </c>
      <c r="X194" s="32">
        <v>5.8272539143914903</v>
      </c>
      <c r="Y194" s="32">
        <v>7.5885318137165196</v>
      </c>
      <c r="Z194" s="32">
        <v>5.2237709069798702E-2</v>
      </c>
      <c r="AB194" s="32"/>
    </row>
    <row r="195" spans="1:28" x14ac:dyDescent="0.25">
      <c r="A195" s="27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</row>
    <row r="196" spans="1:28" x14ac:dyDescent="0.25">
      <c r="A196" s="27" t="s">
        <v>224</v>
      </c>
      <c r="B196" s="25" t="s">
        <v>157</v>
      </c>
      <c r="C196" s="25" t="s">
        <v>225</v>
      </c>
      <c r="D196" s="32">
        <v>59.035800000000002</v>
      </c>
      <c r="E196" s="32">
        <v>0.39979999999999999</v>
      </c>
      <c r="F196" s="32">
        <v>18.296500000000002</v>
      </c>
      <c r="G196" s="32">
        <v>3.0013999999999998</v>
      </c>
      <c r="H196" s="32">
        <v>0.24529999999999999</v>
      </c>
      <c r="I196" s="32">
        <v>0.31590000000000001</v>
      </c>
      <c r="J196" s="32">
        <v>1.7081999999999999</v>
      </c>
      <c r="K196" s="32">
        <v>5.6513</v>
      </c>
      <c r="L196" s="32">
        <v>7.4424999999999999</v>
      </c>
      <c r="M196" s="32">
        <v>1.0200000000000001E-2</v>
      </c>
      <c r="N196" s="32">
        <v>0.80830000000000002</v>
      </c>
      <c r="O196" s="32">
        <f>D196+E196+F196+G196+H196+I196+J196+K196+L196+M196+N196</f>
        <v>96.915200000000013</v>
      </c>
      <c r="Q196" s="32">
        <v>61.427223227468602</v>
      </c>
      <c r="R196" s="32">
        <v>0.41599510545028501</v>
      </c>
      <c r="S196" s="32">
        <v>19.0376549446502</v>
      </c>
      <c r="T196" s="32">
        <v>3.1229807641282799</v>
      </c>
      <c r="U196" s="32">
        <v>0.25523661672574999</v>
      </c>
      <c r="V196" s="32">
        <v>0.32869648277074798</v>
      </c>
      <c r="W196" s="32">
        <v>1.7773957957233</v>
      </c>
      <c r="X196" s="32">
        <v>5.8802229600580196</v>
      </c>
      <c r="Y196" s="32">
        <v>7.7439809212449902</v>
      </c>
      <c r="Z196" s="32">
        <v>1.0613181779872201E-2</v>
      </c>
      <c r="AB196" s="32"/>
    </row>
    <row r="197" spans="1:28" x14ac:dyDescent="0.25">
      <c r="A197" s="27" t="s">
        <v>224</v>
      </c>
      <c r="B197" s="25" t="s">
        <v>157</v>
      </c>
      <c r="C197" s="25" t="s">
        <v>226</v>
      </c>
      <c r="D197" s="32">
        <v>59.9679</v>
      </c>
      <c r="E197" s="32">
        <v>0.36680000000000001</v>
      </c>
      <c r="F197" s="32">
        <v>17.923400000000001</v>
      </c>
      <c r="G197" s="32">
        <v>2.9601000000000002</v>
      </c>
      <c r="H197" s="32">
        <v>0.13600000000000001</v>
      </c>
      <c r="I197" s="32">
        <v>0.45</v>
      </c>
      <c r="J197" s="32">
        <v>1.8625</v>
      </c>
      <c r="K197" s="32">
        <v>5.3109999999999999</v>
      </c>
      <c r="L197" s="32">
        <v>7.2652000000000001</v>
      </c>
      <c r="M197" s="32">
        <v>7.8100000000000003E-2</v>
      </c>
      <c r="N197" s="32">
        <v>0.46550000000000002</v>
      </c>
      <c r="O197" s="32">
        <f>D197+E197+F197+G197+H197+I197+J197+K197+L197+M197+N197</f>
        <v>96.786500000000004</v>
      </c>
      <c r="Q197" s="32">
        <v>62.258386021739803</v>
      </c>
      <c r="R197" s="32">
        <v>0.38080999989617997</v>
      </c>
      <c r="S197" s="32">
        <v>18.607987873879999</v>
      </c>
      <c r="T197" s="32">
        <v>3.0731616158470101</v>
      </c>
      <c r="U197" s="32">
        <v>0.141194547398802</v>
      </c>
      <c r="V197" s="32">
        <v>0.4671878406578</v>
      </c>
      <c r="W197" s="32">
        <v>1.9336385627225601</v>
      </c>
      <c r="X197" s="32">
        <v>5.51385471496351</v>
      </c>
      <c r="Y197" s="32">
        <v>7.5426957776601196</v>
      </c>
      <c r="Z197" s="32">
        <v>8.1083045234164902E-2</v>
      </c>
      <c r="AB197" s="32"/>
    </row>
    <row r="198" spans="1:28" x14ac:dyDescent="0.25">
      <c r="A198" s="27" t="s">
        <v>224</v>
      </c>
      <c r="B198" s="25" t="s">
        <v>157</v>
      </c>
      <c r="C198" s="25" t="s">
        <v>227</v>
      </c>
      <c r="D198" s="32">
        <v>59.542499999999997</v>
      </c>
      <c r="E198" s="32">
        <v>0.3553</v>
      </c>
      <c r="F198" s="32">
        <v>17.787700000000001</v>
      </c>
      <c r="G198" s="32">
        <v>2.758</v>
      </c>
      <c r="H198" s="32">
        <v>0.1421</v>
      </c>
      <c r="I198" s="32">
        <v>0.43140000000000001</v>
      </c>
      <c r="J198" s="32">
        <v>1.8514999999999999</v>
      </c>
      <c r="K198" s="32">
        <v>5.3859000000000004</v>
      </c>
      <c r="L198" s="32">
        <v>7.2239000000000004</v>
      </c>
      <c r="M198" s="32">
        <v>4.3999999999999997E-2</v>
      </c>
      <c r="N198" s="32">
        <v>0.48430000000000001</v>
      </c>
      <c r="O198" s="32">
        <f>D198+E198+F198+G198+H198+I198+J198+K198+L198+M198+N198</f>
        <v>96.006599999999992</v>
      </c>
      <c r="Q198" s="32">
        <v>62.333612151298702</v>
      </c>
      <c r="R198" s="32">
        <v>0.371955030396044</v>
      </c>
      <c r="S198" s="32">
        <v>18.621515604209701</v>
      </c>
      <c r="T198" s="32">
        <v>2.8872839117148601</v>
      </c>
      <c r="U198" s="32">
        <v>0.148761074639116</v>
      </c>
      <c r="V198" s="32">
        <v>0.45162229133929999</v>
      </c>
      <c r="W198" s="32">
        <v>1.93829084936188</v>
      </c>
      <c r="X198" s="32">
        <v>5.6383692603716602</v>
      </c>
      <c r="Y198" s="32">
        <v>7.5625272842048403</v>
      </c>
      <c r="Z198" s="32">
        <v>4.60625424639063E-2</v>
      </c>
      <c r="AB198" s="32"/>
    </row>
    <row r="199" spans="1:28" x14ac:dyDescent="0.25">
      <c r="A199" s="27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B199" s="32"/>
    </row>
    <row r="200" spans="1:28" x14ac:dyDescent="0.25">
      <c r="A200" s="27" t="s">
        <v>228</v>
      </c>
      <c r="B200" s="25" t="s">
        <v>157</v>
      </c>
      <c r="C200" s="25" t="s">
        <v>229</v>
      </c>
      <c r="D200" s="32">
        <v>60.7346</v>
      </c>
      <c r="E200" s="32">
        <v>0.42230000000000001</v>
      </c>
      <c r="F200" s="32">
        <v>18.575099999999999</v>
      </c>
      <c r="G200" s="32">
        <v>2.8464999999999998</v>
      </c>
      <c r="H200" s="32">
        <v>0.23369999999999999</v>
      </c>
      <c r="I200" s="32">
        <v>0.30940000000000001</v>
      </c>
      <c r="J200" s="32">
        <v>1.724</v>
      </c>
      <c r="K200" s="32">
        <v>6.6359000000000004</v>
      </c>
      <c r="L200" s="32">
        <v>7.2968000000000002</v>
      </c>
      <c r="M200" s="32">
        <v>6.5199999999999994E-2</v>
      </c>
      <c r="N200" s="32">
        <v>0.90659999999999996</v>
      </c>
      <c r="O200" s="32">
        <f t="shared" ref="O200:O216" si="2">D200+E200+F200+G200+H200+I200+J200+K200+L200+M200+N200</f>
        <v>99.750100000000018</v>
      </c>
      <c r="Q200" s="32">
        <v>61.445213898738899</v>
      </c>
      <c r="R200" s="32">
        <v>0.42724104265834401</v>
      </c>
      <c r="S200" s="32">
        <v>18.792434505050899</v>
      </c>
      <c r="T200" s="32">
        <v>2.8798049441794298</v>
      </c>
      <c r="U200" s="32">
        <v>0.23643436341287</v>
      </c>
      <c r="V200" s="32">
        <v>0.313020077192734</v>
      </c>
      <c r="W200" s="32">
        <v>1.7441713415652</v>
      </c>
      <c r="X200" s="32">
        <v>6.7135421145548202</v>
      </c>
      <c r="Y200" s="32">
        <v>7.3821748521652903</v>
      </c>
      <c r="Z200" s="32">
        <v>6.5962860481468197E-2</v>
      </c>
      <c r="AB200" s="32"/>
    </row>
    <row r="201" spans="1:28" x14ac:dyDescent="0.25">
      <c r="A201" s="27" t="s">
        <v>228</v>
      </c>
      <c r="B201" s="25" t="s">
        <v>157</v>
      </c>
      <c r="C201" s="25" t="s">
        <v>230</v>
      </c>
      <c r="D201" s="32">
        <v>60.707599999999999</v>
      </c>
      <c r="E201" s="32">
        <v>0.43169999999999997</v>
      </c>
      <c r="F201" s="32">
        <v>18.585699999999999</v>
      </c>
      <c r="G201" s="32">
        <v>2.7210999999999999</v>
      </c>
      <c r="H201" s="32">
        <v>0.25240000000000001</v>
      </c>
      <c r="I201" s="32">
        <v>0.27100000000000002</v>
      </c>
      <c r="J201" s="32">
        <v>1.7609999999999999</v>
      </c>
      <c r="K201" s="32">
        <v>6.6016000000000004</v>
      </c>
      <c r="L201" s="32">
        <v>7.3765999999999998</v>
      </c>
      <c r="M201" s="32">
        <v>2.63E-2</v>
      </c>
      <c r="N201" s="32">
        <v>0.87809999999999999</v>
      </c>
      <c r="O201" s="32">
        <f t="shared" si="2"/>
        <v>99.613100000000003</v>
      </c>
      <c r="Q201" s="32">
        <v>61.485390185851003</v>
      </c>
      <c r="R201" s="32">
        <v>0.43723097179318399</v>
      </c>
      <c r="S201" s="32">
        <v>18.823821339950399</v>
      </c>
      <c r="T201" s="32">
        <v>2.7559629310781402</v>
      </c>
      <c r="U201" s="32">
        <v>0.25563376715450398</v>
      </c>
      <c r="V201" s="32">
        <v>0.27447207170709498</v>
      </c>
      <c r="W201" s="32">
        <v>1.7835620600597599</v>
      </c>
      <c r="X201" s="32">
        <v>6.6861801792677404</v>
      </c>
      <c r="Y201" s="32">
        <v>7.4711095356256596</v>
      </c>
      <c r="Z201" s="32">
        <v>2.6636957512533602E-2</v>
      </c>
      <c r="AB201" s="32"/>
    </row>
    <row r="202" spans="1:28" x14ac:dyDescent="0.25">
      <c r="A202" s="27" t="s">
        <v>228</v>
      </c>
      <c r="B202" s="25" t="s">
        <v>157</v>
      </c>
      <c r="C202" s="25" t="s">
        <v>231</v>
      </c>
      <c r="D202" s="32">
        <v>60.340600000000002</v>
      </c>
      <c r="E202" s="32">
        <v>0.41699999999999998</v>
      </c>
      <c r="F202" s="32">
        <v>18.2182</v>
      </c>
      <c r="G202" s="32">
        <v>2.8250999999999999</v>
      </c>
      <c r="H202" s="32">
        <v>0.2863</v>
      </c>
      <c r="I202" s="32">
        <v>0.27839999999999998</v>
      </c>
      <c r="J202" s="32">
        <v>1.6880999999999999</v>
      </c>
      <c r="K202" s="32">
        <v>6.2843</v>
      </c>
      <c r="L202" s="32">
        <v>7.4718</v>
      </c>
      <c r="M202" s="32">
        <v>4.8000000000000001E-2</v>
      </c>
      <c r="N202" s="32">
        <v>0.83009999999999995</v>
      </c>
      <c r="O202" s="32">
        <f t="shared" si="2"/>
        <v>98.687900000000027</v>
      </c>
      <c r="Q202" s="32">
        <v>61.661512929986202</v>
      </c>
      <c r="R202" s="32">
        <v>0.42612852526829698</v>
      </c>
      <c r="S202" s="32">
        <v>18.617013666769498</v>
      </c>
      <c r="T202" s="32">
        <v>2.8869441168716201</v>
      </c>
      <c r="U202" s="32">
        <v>0.29256737837964902</v>
      </c>
      <c r="V202" s="32">
        <v>0.28449443989135198</v>
      </c>
      <c r="W202" s="32">
        <v>1.7250541091256899</v>
      </c>
      <c r="X202" s="32">
        <v>6.42186928379751</v>
      </c>
      <c r="Y202" s="32">
        <v>7.6353647844116601</v>
      </c>
      <c r="Z202" s="32">
        <v>4.9050765498509001E-2</v>
      </c>
      <c r="AB202" s="32"/>
    </row>
    <row r="203" spans="1:28" x14ac:dyDescent="0.25">
      <c r="A203" s="27" t="s">
        <v>228</v>
      </c>
      <c r="B203" s="25" t="s">
        <v>157</v>
      </c>
      <c r="C203" s="25" t="s">
        <v>232</v>
      </c>
      <c r="D203" s="32">
        <v>60.1203</v>
      </c>
      <c r="E203" s="32">
        <v>0.37440000000000001</v>
      </c>
      <c r="F203" s="32">
        <v>18.415500000000002</v>
      </c>
      <c r="G203" s="32">
        <v>2.8069999999999999</v>
      </c>
      <c r="H203" s="32">
        <v>0.2366</v>
      </c>
      <c r="I203" s="32">
        <v>0.36220000000000002</v>
      </c>
      <c r="J203" s="32">
        <v>1.6947000000000001</v>
      </c>
      <c r="K203" s="32">
        <v>6.6951999999999998</v>
      </c>
      <c r="L203" s="32">
        <v>6.9993999999999996</v>
      </c>
      <c r="M203" s="32">
        <v>5.67E-2</v>
      </c>
      <c r="N203" s="32">
        <v>0.82499999999999996</v>
      </c>
      <c r="O203" s="32">
        <f t="shared" si="2"/>
        <v>98.587000000000003</v>
      </c>
      <c r="Q203" s="32">
        <v>61.496593768539903</v>
      </c>
      <c r="R203" s="32">
        <v>0.38297088848427802</v>
      </c>
      <c r="S203" s="32">
        <v>18.837073709621301</v>
      </c>
      <c r="T203" s="32">
        <v>2.8712587713017301</v>
      </c>
      <c r="U203" s="32">
        <v>0.24201632536159201</v>
      </c>
      <c r="V203" s="32">
        <v>0.37049160205396803</v>
      </c>
      <c r="W203" s="32">
        <v>1.7334956322497499</v>
      </c>
      <c r="X203" s="32">
        <v>6.8484687301814597</v>
      </c>
      <c r="Y203" s="32">
        <v>7.1596325770749401</v>
      </c>
      <c r="Z203" s="32">
        <v>5.7997995131032501E-2</v>
      </c>
      <c r="AB203" s="32"/>
    </row>
    <row r="204" spans="1:28" x14ac:dyDescent="0.25">
      <c r="A204" s="27" t="s">
        <v>228</v>
      </c>
      <c r="B204" s="25" t="s">
        <v>157</v>
      </c>
      <c r="C204" s="25" t="s">
        <v>233</v>
      </c>
      <c r="D204" s="32">
        <v>59.746400000000001</v>
      </c>
      <c r="E204" s="32">
        <v>0.40360000000000001</v>
      </c>
      <c r="F204" s="32">
        <v>17.989000000000001</v>
      </c>
      <c r="G204" s="32">
        <v>2.964</v>
      </c>
      <c r="H204" s="32">
        <v>0.24160000000000001</v>
      </c>
      <c r="I204" s="32">
        <v>0.27039999999999997</v>
      </c>
      <c r="J204" s="32">
        <v>1.6552</v>
      </c>
      <c r="K204" s="32">
        <v>6.6044999999999998</v>
      </c>
      <c r="L204" s="32">
        <v>6.6967999999999996</v>
      </c>
      <c r="M204" s="32">
        <v>4.48E-2</v>
      </c>
      <c r="N204" s="32">
        <v>0.81169999999999998</v>
      </c>
      <c r="O204" s="32">
        <f t="shared" si="2"/>
        <v>97.427999999999983</v>
      </c>
      <c r="Q204" s="32">
        <v>61.8388408581161</v>
      </c>
      <c r="R204" s="32">
        <v>0.41773489566460298</v>
      </c>
      <c r="S204" s="32">
        <v>18.619011491849701</v>
      </c>
      <c r="T204" s="32">
        <v>3.06780532891448</v>
      </c>
      <c r="U204" s="32">
        <v>0.25006132505591699</v>
      </c>
      <c r="V204" s="32">
        <v>0.27986995983079499</v>
      </c>
      <c r="W204" s="32">
        <v>1.7131684819228199</v>
      </c>
      <c r="X204" s="32">
        <v>6.8358030684263396</v>
      </c>
      <c r="Y204" s="32">
        <v>6.9313356027916599</v>
      </c>
      <c r="Z204" s="32">
        <v>4.6368987427587299E-2</v>
      </c>
      <c r="AB204" s="32"/>
    </row>
    <row r="205" spans="1:28" x14ac:dyDescent="0.25">
      <c r="A205" s="27" t="s">
        <v>228</v>
      </c>
      <c r="B205" s="25" t="s">
        <v>157</v>
      </c>
      <c r="C205" s="25" t="s">
        <v>234</v>
      </c>
      <c r="D205" s="32">
        <v>59.438699999999997</v>
      </c>
      <c r="E205" s="32">
        <v>0.40479999999999999</v>
      </c>
      <c r="F205" s="32">
        <v>18.373899999999999</v>
      </c>
      <c r="G205" s="32">
        <v>2.7201</v>
      </c>
      <c r="H205" s="32">
        <v>0.21560000000000001</v>
      </c>
      <c r="I205" s="32">
        <v>0.2959</v>
      </c>
      <c r="J205" s="32">
        <v>1.7565999999999999</v>
      </c>
      <c r="K205" s="32">
        <v>6.1725000000000003</v>
      </c>
      <c r="L205" s="32">
        <v>7.0185000000000004</v>
      </c>
      <c r="M205" s="32">
        <v>4.4699999999999997E-2</v>
      </c>
      <c r="N205" s="32">
        <v>0.81659999999999999</v>
      </c>
      <c r="O205" s="32">
        <f t="shared" si="2"/>
        <v>97.257900000000006</v>
      </c>
      <c r="Q205" s="32">
        <v>61.631997909609296</v>
      </c>
      <c r="R205" s="32">
        <v>0.41973718728387099</v>
      </c>
      <c r="S205" s="32">
        <v>19.051899964019601</v>
      </c>
      <c r="T205" s="32">
        <v>2.8204721421216798</v>
      </c>
      <c r="U205" s="32">
        <v>0.22355567583597499</v>
      </c>
      <c r="V205" s="32">
        <v>0.30681875918304702</v>
      </c>
      <c r="W205" s="32">
        <v>1.8214188319734399</v>
      </c>
      <c r="X205" s="32">
        <v>6.4002662759626796</v>
      </c>
      <c r="Y205" s="32">
        <v>7.2774838165806601</v>
      </c>
      <c r="Z205" s="32">
        <v>4.6349437429814802E-2</v>
      </c>
      <c r="AB205" s="32"/>
    </row>
    <row r="206" spans="1:28" x14ac:dyDescent="0.25">
      <c r="A206" s="27" t="s">
        <v>228</v>
      </c>
      <c r="B206" s="25" t="s">
        <v>157</v>
      </c>
      <c r="C206" s="25" t="s">
        <v>235</v>
      </c>
      <c r="D206" s="32">
        <v>59.001399999999997</v>
      </c>
      <c r="E206" s="32">
        <v>0.35870000000000002</v>
      </c>
      <c r="F206" s="32">
        <v>17.705100000000002</v>
      </c>
      <c r="G206" s="32">
        <v>3.2387999999999999</v>
      </c>
      <c r="H206" s="32">
        <v>7.6499999999999999E-2</v>
      </c>
      <c r="I206" s="32">
        <v>0.72019999999999995</v>
      </c>
      <c r="J206" s="32">
        <v>2.5428000000000002</v>
      </c>
      <c r="K206" s="32">
        <v>2.9270999999999998</v>
      </c>
      <c r="L206" s="32">
        <v>10.052</v>
      </c>
      <c r="M206" s="32">
        <v>0.14180000000000001</v>
      </c>
      <c r="N206" s="32">
        <v>0.35499999999999998</v>
      </c>
      <c r="O206" s="32">
        <f t="shared" si="2"/>
        <v>97.119400000000013</v>
      </c>
      <c r="Q206" s="32">
        <v>60.974283930867102</v>
      </c>
      <c r="R206" s="32">
        <v>0.37069418091777601</v>
      </c>
      <c r="S206" s="32">
        <v>18.297121668712901</v>
      </c>
      <c r="T206" s="32">
        <v>3.3470987263911098</v>
      </c>
      <c r="U206" s="32">
        <v>7.9058000669667797E-2</v>
      </c>
      <c r="V206" s="32">
        <v>0.74428198800385303</v>
      </c>
      <c r="W206" s="32">
        <v>2.62782593598472</v>
      </c>
      <c r="X206" s="32">
        <v>3.0249761275841101</v>
      </c>
      <c r="Y206" s="32">
        <v>10.3881179442026</v>
      </c>
      <c r="Z206" s="32">
        <v>0.14654149666612901</v>
      </c>
      <c r="AB206" s="32"/>
    </row>
    <row r="207" spans="1:28" x14ac:dyDescent="0.25">
      <c r="A207" s="27" t="s">
        <v>228</v>
      </c>
      <c r="B207" s="25" t="s">
        <v>157</v>
      </c>
      <c r="C207" s="25" t="s">
        <v>236</v>
      </c>
      <c r="D207" s="32">
        <v>58.942300000000003</v>
      </c>
      <c r="E207" s="32">
        <v>0.3599</v>
      </c>
      <c r="F207" s="32">
        <v>17.864899999999999</v>
      </c>
      <c r="G207" s="32">
        <v>3.2648000000000001</v>
      </c>
      <c r="H207" s="32">
        <v>0.18429999999999999</v>
      </c>
      <c r="I207" s="32">
        <v>0.69410000000000005</v>
      </c>
      <c r="J207" s="32">
        <v>2.6650999999999998</v>
      </c>
      <c r="K207" s="32">
        <v>3.2799</v>
      </c>
      <c r="L207" s="32">
        <v>9.3224999999999998</v>
      </c>
      <c r="M207" s="32">
        <v>0.16750000000000001</v>
      </c>
      <c r="N207" s="32">
        <v>0.3725</v>
      </c>
      <c r="O207" s="32">
        <f t="shared" si="2"/>
        <v>97.117800000000003</v>
      </c>
      <c r="Q207" s="32">
        <v>60.925233577238401</v>
      </c>
      <c r="R207" s="32">
        <v>0.37200773577631202</v>
      </c>
      <c r="S207" s="32">
        <v>18.4659099718539</v>
      </c>
      <c r="T207" s="32">
        <v>3.3746342199569401</v>
      </c>
      <c r="U207" s="32">
        <v>0.19050021034613601</v>
      </c>
      <c r="V207" s="32">
        <v>0.71745087358248905</v>
      </c>
      <c r="W207" s="32">
        <v>2.7547591459223302</v>
      </c>
      <c r="X207" s="32">
        <v>3.39024221331682</v>
      </c>
      <c r="Y207" s="32">
        <v>9.6361270263258305</v>
      </c>
      <c r="Z207" s="32">
        <v>0.173135025680834</v>
      </c>
      <c r="AB207" s="32"/>
    </row>
    <row r="208" spans="1:28" x14ac:dyDescent="0.25">
      <c r="A208" s="27" t="s">
        <v>228</v>
      </c>
      <c r="B208" s="25" t="s">
        <v>157</v>
      </c>
      <c r="C208" s="25" t="s">
        <v>237</v>
      </c>
      <c r="D208" s="32">
        <v>59.345399999999998</v>
      </c>
      <c r="E208" s="32">
        <v>0.42759999999999998</v>
      </c>
      <c r="F208" s="32">
        <v>17.996300000000002</v>
      </c>
      <c r="G208" s="32">
        <v>2.9176000000000002</v>
      </c>
      <c r="H208" s="32">
        <v>0.2571</v>
      </c>
      <c r="I208" s="32">
        <v>0.30120000000000002</v>
      </c>
      <c r="J208" s="32">
        <v>1.5971</v>
      </c>
      <c r="K208" s="32">
        <v>6.3552999999999997</v>
      </c>
      <c r="L208" s="32">
        <v>6.9492000000000003</v>
      </c>
      <c r="M208" s="32">
        <v>4.9799999999999997E-2</v>
      </c>
      <c r="N208" s="32">
        <v>0.79190000000000005</v>
      </c>
      <c r="O208" s="32">
        <f t="shared" si="2"/>
        <v>96.988500000000002</v>
      </c>
      <c r="Q208" s="32">
        <v>61.6917853645555</v>
      </c>
      <c r="R208" s="32">
        <v>0.44450635469444899</v>
      </c>
      <c r="S208" s="32">
        <v>18.7078337488019</v>
      </c>
      <c r="T208" s="32">
        <v>3.0329554266990701</v>
      </c>
      <c r="U208" s="32">
        <v>0.26726516321782701</v>
      </c>
      <c r="V208" s="32">
        <v>0.31310877931236702</v>
      </c>
      <c r="W208" s="32">
        <v>1.66024578831268</v>
      </c>
      <c r="X208" s="32">
        <v>6.6065744527353401</v>
      </c>
      <c r="Y208" s="32">
        <v>7.2239559402307396</v>
      </c>
      <c r="Z208" s="32">
        <v>5.1768981440092503E-2</v>
      </c>
      <c r="AB208" s="32"/>
    </row>
    <row r="209" spans="1:28" x14ac:dyDescent="0.25">
      <c r="A209" s="27" t="s">
        <v>228</v>
      </c>
      <c r="B209" s="25" t="s">
        <v>157</v>
      </c>
      <c r="C209" s="25" t="s">
        <v>238</v>
      </c>
      <c r="D209" s="32">
        <v>58.868000000000002</v>
      </c>
      <c r="E209" s="32">
        <v>0.4466</v>
      </c>
      <c r="F209" s="32">
        <v>18.153400000000001</v>
      </c>
      <c r="G209" s="32">
        <v>2.8252999999999999</v>
      </c>
      <c r="H209" s="32">
        <v>0.2482</v>
      </c>
      <c r="I209" s="32">
        <v>0.34810000000000002</v>
      </c>
      <c r="J209" s="32">
        <v>1.7203999999999999</v>
      </c>
      <c r="K209" s="32">
        <v>6.3524000000000003</v>
      </c>
      <c r="L209" s="32">
        <v>6.9901999999999997</v>
      </c>
      <c r="M209" s="32">
        <v>5.2200000000000003E-2</v>
      </c>
      <c r="N209" s="32">
        <v>0.80589999999999995</v>
      </c>
      <c r="O209" s="32">
        <f t="shared" si="2"/>
        <v>96.810699999999997</v>
      </c>
      <c r="Q209" s="32">
        <v>61.317767444961099</v>
      </c>
      <c r="R209" s="32">
        <v>0.465185074079629</v>
      </c>
      <c r="S209" s="32">
        <v>18.9088462243555</v>
      </c>
      <c r="T209" s="32">
        <v>2.9428736896488501</v>
      </c>
      <c r="U209" s="32">
        <v>0.258528740229655</v>
      </c>
      <c r="V209" s="32">
        <v>0.362586037364798</v>
      </c>
      <c r="W209" s="32">
        <v>1.79199373364665</v>
      </c>
      <c r="X209" s="32">
        <v>6.6167524957085497</v>
      </c>
      <c r="Y209" s="32">
        <v>7.2810942786194</v>
      </c>
      <c r="Z209" s="32">
        <v>5.4372281385930699E-2</v>
      </c>
      <c r="AB209" s="32"/>
    </row>
    <row r="210" spans="1:28" x14ac:dyDescent="0.25">
      <c r="A210" s="27" t="s">
        <v>228</v>
      </c>
      <c r="B210" s="25" t="s">
        <v>157</v>
      </c>
      <c r="C210" s="25" t="s">
        <v>239</v>
      </c>
      <c r="D210" s="32">
        <v>59.378100000000003</v>
      </c>
      <c r="E210" s="32">
        <v>0.3957</v>
      </c>
      <c r="F210" s="32">
        <v>18.0595</v>
      </c>
      <c r="G210" s="32">
        <v>2.6331000000000002</v>
      </c>
      <c r="H210" s="32">
        <v>0.16159999999999999</v>
      </c>
      <c r="I210" s="32">
        <v>0.30719999999999997</v>
      </c>
      <c r="J210" s="32">
        <v>1.6585000000000001</v>
      </c>
      <c r="K210" s="32">
        <v>6.4123000000000001</v>
      </c>
      <c r="L210" s="32">
        <v>6.9537000000000004</v>
      </c>
      <c r="M210" s="32">
        <v>2.6700000000000002E-2</v>
      </c>
      <c r="N210" s="32">
        <v>0.81930000000000003</v>
      </c>
      <c r="O210" s="32">
        <f t="shared" si="2"/>
        <v>96.805700000000016</v>
      </c>
      <c r="Q210" s="32">
        <v>61.860951134744099</v>
      </c>
      <c r="R210" s="32">
        <v>0.41224590150271301</v>
      </c>
      <c r="S210" s="32">
        <v>18.814644574648099</v>
      </c>
      <c r="T210" s="32">
        <v>2.7432011201586901</v>
      </c>
      <c r="U210" s="32">
        <v>0.168357183934391</v>
      </c>
      <c r="V210" s="32">
        <v>0.32004533975646499</v>
      </c>
      <c r="W210" s="32">
        <v>1.7278489452672501</v>
      </c>
      <c r="X210" s="32">
        <v>6.6804255602877101</v>
      </c>
      <c r="Y210" s="32">
        <v>7.2444637990381997</v>
      </c>
      <c r="Z210" s="32">
        <v>2.7816440662427201E-2</v>
      </c>
      <c r="AB210" s="32"/>
    </row>
    <row r="211" spans="1:28" x14ac:dyDescent="0.25">
      <c r="A211" s="27" t="s">
        <v>228</v>
      </c>
      <c r="B211" s="25" t="s">
        <v>157</v>
      </c>
      <c r="C211" s="25" t="s">
        <v>240</v>
      </c>
      <c r="D211" s="32">
        <v>59.650700000000001</v>
      </c>
      <c r="E211" s="32">
        <v>0.34689999999999999</v>
      </c>
      <c r="F211" s="32">
        <v>18.109000000000002</v>
      </c>
      <c r="G211" s="32">
        <v>2.8052000000000001</v>
      </c>
      <c r="H211" s="32">
        <v>0.1951</v>
      </c>
      <c r="I211" s="32">
        <v>0.3201</v>
      </c>
      <c r="J211" s="32">
        <v>1.4630000000000001</v>
      </c>
      <c r="K211" s="32">
        <v>6.0759999999999996</v>
      </c>
      <c r="L211" s="32">
        <v>7.0224000000000002</v>
      </c>
      <c r="M211" s="32">
        <v>2.0400000000000001E-2</v>
      </c>
      <c r="N211" s="32">
        <v>0.78790000000000004</v>
      </c>
      <c r="O211" s="32">
        <f t="shared" si="2"/>
        <v>96.796699999999973</v>
      </c>
      <c r="Q211" s="32">
        <v>62.130450542033699</v>
      </c>
      <c r="R211" s="32">
        <v>0.36132104557082301</v>
      </c>
      <c r="S211" s="32">
        <v>18.861812667172199</v>
      </c>
      <c r="T211" s="32">
        <v>2.9218155002458102</v>
      </c>
      <c r="U211" s="32">
        <v>0.203210539033922</v>
      </c>
      <c r="V211" s="32">
        <v>0.333406937697378</v>
      </c>
      <c r="W211" s="32">
        <v>1.52381864995709</v>
      </c>
      <c r="X211" s="32">
        <v>6.32858654623326</v>
      </c>
      <c r="Y211" s="32">
        <v>7.3143295197940201</v>
      </c>
      <c r="Z211" s="32">
        <v>2.1248052261876E-2</v>
      </c>
      <c r="AB211" s="32"/>
    </row>
    <row r="212" spans="1:28" x14ac:dyDescent="0.25">
      <c r="A212" s="27" t="s">
        <v>228</v>
      </c>
      <c r="B212" s="25" t="s">
        <v>157</v>
      </c>
      <c r="C212" s="25" t="s">
        <v>241</v>
      </c>
      <c r="D212" s="32">
        <v>59.023099999999999</v>
      </c>
      <c r="E212" s="32">
        <v>0.44550000000000001</v>
      </c>
      <c r="F212" s="32">
        <v>17.678100000000001</v>
      </c>
      <c r="G212" s="32">
        <v>2.7761999999999998</v>
      </c>
      <c r="H212" s="32">
        <v>0.15709999999999999</v>
      </c>
      <c r="I212" s="32">
        <v>0.33389999999999997</v>
      </c>
      <c r="J212" s="32">
        <v>1.7455000000000001</v>
      </c>
      <c r="K212" s="32">
        <v>6.1593</v>
      </c>
      <c r="L212" s="32">
        <v>7.2121000000000004</v>
      </c>
      <c r="M212" s="32">
        <v>5.0599999999999999E-2</v>
      </c>
      <c r="N212" s="32">
        <v>0.8256</v>
      </c>
      <c r="O212" s="32">
        <f t="shared" si="2"/>
        <v>96.407000000000025</v>
      </c>
      <c r="Q212" s="32">
        <v>61.751658795539697</v>
      </c>
      <c r="R212" s="32">
        <v>0.46609486782993298</v>
      </c>
      <c r="S212" s="32">
        <v>18.495334866407099</v>
      </c>
      <c r="T212" s="32">
        <v>2.9045400046452499</v>
      </c>
      <c r="U212" s="32">
        <v>0.16436252241544899</v>
      </c>
      <c r="V212" s="32">
        <v>0.34933574942405099</v>
      </c>
      <c r="W212" s="32">
        <v>1.82619212524612</v>
      </c>
      <c r="X212" s="32">
        <v>6.4440361827719599</v>
      </c>
      <c r="Y212" s="32">
        <v>7.5455057155471703</v>
      </c>
      <c r="Z212" s="32">
        <v>5.2939170173276401E-2</v>
      </c>
      <c r="AB212" s="32"/>
    </row>
    <row r="213" spans="1:28" x14ac:dyDescent="0.25">
      <c r="A213" s="27" t="s">
        <v>228</v>
      </c>
      <c r="B213" s="25" t="s">
        <v>157</v>
      </c>
      <c r="C213" s="25" t="s">
        <v>242</v>
      </c>
      <c r="D213" s="32">
        <v>58.870600000000003</v>
      </c>
      <c r="E213" s="32">
        <v>0.432</v>
      </c>
      <c r="F213" s="32">
        <v>17.908100000000001</v>
      </c>
      <c r="G213" s="32">
        <v>2.7984</v>
      </c>
      <c r="H213" s="32">
        <v>0.21970000000000001</v>
      </c>
      <c r="I213" s="32">
        <v>0.31790000000000002</v>
      </c>
      <c r="J213" s="32">
        <v>1.6874</v>
      </c>
      <c r="K213" s="32">
        <v>6.2685000000000004</v>
      </c>
      <c r="L213" s="32">
        <v>6.7949000000000002</v>
      </c>
      <c r="M213" s="32">
        <v>2.5999999999999999E-2</v>
      </c>
      <c r="N213" s="32">
        <v>0.83509999999999995</v>
      </c>
      <c r="O213" s="32">
        <f t="shared" si="2"/>
        <v>96.158599999999993</v>
      </c>
      <c r="Q213" s="32">
        <v>61.758747842871898</v>
      </c>
      <c r="R213" s="32">
        <v>0.45319359864041903</v>
      </c>
      <c r="S213" s="32">
        <v>18.786658064380799</v>
      </c>
      <c r="T213" s="32">
        <v>2.9356874223040501</v>
      </c>
      <c r="U213" s="32">
        <v>0.230478318567824</v>
      </c>
      <c r="V213" s="32">
        <v>0.33349593751803103</v>
      </c>
      <c r="W213" s="32">
        <v>1.7701825887635301</v>
      </c>
      <c r="X213" s="32">
        <v>6.5760279469385798</v>
      </c>
      <c r="Y213" s="32">
        <v>7.1282527393559798</v>
      </c>
      <c r="Z213" s="32">
        <v>2.7275540658914101E-2</v>
      </c>
      <c r="AB213" s="32"/>
    </row>
    <row r="214" spans="1:28" x14ac:dyDescent="0.25">
      <c r="A214" s="27" t="s">
        <v>228</v>
      </c>
      <c r="B214" s="25" t="s">
        <v>157</v>
      </c>
      <c r="C214" s="25" t="s">
        <v>243</v>
      </c>
      <c r="D214" s="32">
        <v>58.894300000000001</v>
      </c>
      <c r="E214" s="32">
        <v>0.40129999999999999</v>
      </c>
      <c r="F214" s="32">
        <v>17.921199999999999</v>
      </c>
      <c r="G214" s="32">
        <v>2.6309</v>
      </c>
      <c r="H214" s="32">
        <v>0.19320000000000001</v>
      </c>
      <c r="I214" s="32">
        <v>0.29920000000000002</v>
      </c>
      <c r="J214" s="32">
        <v>1.7041999999999999</v>
      </c>
      <c r="K214" s="32">
        <v>5.9493</v>
      </c>
      <c r="L214" s="32">
        <v>7.0884999999999998</v>
      </c>
      <c r="M214" s="32">
        <v>6.3399999999999998E-2</v>
      </c>
      <c r="N214" s="32">
        <v>0.8286</v>
      </c>
      <c r="O214" s="32">
        <f t="shared" si="2"/>
        <v>95.974099999999993</v>
      </c>
      <c r="Q214" s="32">
        <v>61.899196493791102</v>
      </c>
      <c r="R214" s="32">
        <v>0.42177507081259802</v>
      </c>
      <c r="S214" s="32">
        <v>18.835572885738198</v>
      </c>
      <c r="T214" s="32">
        <v>2.76513340094907</v>
      </c>
      <c r="U214" s="32">
        <v>0.203057422579102</v>
      </c>
      <c r="V214" s="32">
        <v>0.31446573931504901</v>
      </c>
      <c r="W214" s="32">
        <v>1.7911514469943399</v>
      </c>
      <c r="X214" s="32">
        <v>6.2528443278978001</v>
      </c>
      <c r="Y214" s="32">
        <v>7.4501684262524197</v>
      </c>
      <c r="Z214" s="32">
        <v>6.6634785670367999E-2</v>
      </c>
      <c r="AB214" s="32"/>
    </row>
    <row r="215" spans="1:28" x14ac:dyDescent="0.25">
      <c r="A215" s="27" t="s">
        <v>228</v>
      </c>
      <c r="B215" s="25" t="s">
        <v>157</v>
      </c>
      <c r="C215" s="25" t="s">
        <v>244</v>
      </c>
      <c r="D215" s="32">
        <v>58.617400000000004</v>
      </c>
      <c r="E215" s="32">
        <v>0.33929999999999999</v>
      </c>
      <c r="F215" s="32">
        <v>17.584</v>
      </c>
      <c r="G215" s="32">
        <v>2.9470000000000001</v>
      </c>
      <c r="H215" s="32">
        <v>0.12139999999999999</v>
      </c>
      <c r="I215" s="32">
        <v>0.66269999999999996</v>
      </c>
      <c r="J215" s="32">
        <v>2.4489999999999998</v>
      </c>
      <c r="K215" s="32">
        <v>3.3409</v>
      </c>
      <c r="L215" s="32">
        <v>9.4225999999999992</v>
      </c>
      <c r="M215" s="32">
        <v>0.1249</v>
      </c>
      <c r="N215" s="32">
        <v>0.35949999999999999</v>
      </c>
      <c r="O215" s="32">
        <f t="shared" si="2"/>
        <v>95.968699999999998</v>
      </c>
      <c r="Q215" s="32">
        <v>61.309371901448799</v>
      </c>
      <c r="R215" s="32">
        <v>0.35488216615137402</v>
      </c>
      <c r="S215" s="32">
        <v>18.3915355426047</v>
      </c>
      <c r="T215" s="32">
        <v>3.0823393564636001</v>
      </c>
      <c r="U215" s="32">
        <v>0.126975228325308</v>
      </c>
      <c r="V215" s="32">
        <v>0.69313413353526598</v>
      </c>
      <c r="W215" s="32">
        <v>2.56146897997264</v>
      </c>
      <c r="X215" s="32">
        <v>3.4943289976278402</v>
      </c>
      <c r="Y215" s="32">
        <v>9.85532772996741</v>
      </c>
      <c r="Z215" s="32">
        <v>0.13063596390305501</v>
      </c>
      <c r="AB215" s="32"/>
    </row>
    <row r="216" spans="1:28" x14ac:dyDescent="0.25">
      <c r="A216" s="27" t="s">
        <v>228</v>
      </c>
      <c r="B216" s="25" t="s">
        <v>157</v>
      </c>
      <c r="C216" s="25" t="s">
        <v>245</v>
      </c>
      <c r="D216" s="32">
        <v>59.4116</v>
      </c>
      <c r="E216" s="32">
        <v>0.34849999999999998</v>
      </c>
      <c r="F216" s="32">
        <v>17.6417</v>
      </c>
      <c r="G216" s="32">
        <v>2.6699000000000002</v>
      </c>
      <c r="H216" s="32">
        <v>0.15859999999999999</v>
      </c>
      <c r="I216" s="32">
        <v>0.40310000000000001</v>
      </c>
      <c r="J216" s="32">
        <v>1.6305000000000001</v>
      </c>
      <c r="K216" s="32">
        <v>5.1718000000000002</v>
      </c>
      <c r="L216" s="32">
        <v>7.7904999999999998</v>
      </c>
      <c r="M216" s="32">
        <v>2.7900000000000001E-2</v>
      </c>
      <c r="N216" s="32">
        <v>0.60770000000000002</v>
      </c>
      <c r="O216" s="32">
        <f t="shared" si="2"/>
        <v>95.861800000000002</v>
      </c>
      <c r="Q216" s="32">
        <v>62.3716984360778</v>
      </c>
      <c r="R216" s="32">
        <v>0.36586351663602901</v>
      </c>
      <c r="S216" s="32">
        <v>18.520672600969402</v>
      </c>
      <c r="T216" s="32">
        <v>2.8029239686270699</v>
      </c>
      <c r="U216" s="32">
        <v>0.16650201933565101</v>
      </c>
      <c r="V216" s="32">
        <v>0.42318388394830198</v>
      </c>
      <c r="W216" s="32">
        <v>1.7117373425395901</v>
      </c>
      <c r="X216" s="32">
        <v>5.4294775762932996</v>
      </c>
      <c r="Y216" s="32">
        <v>8.1786505777703997</v>
      </c>
      <c r="Z216" s="32">
        <v>2.9290077802425301E-2</v>
      </c>
      <c r="AB216" s="32"/>
    </row>
    <row r="217" spans="1:28" x14ac:dyDescent="0.25">
      <c r="A217" s="27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B217" s="32"/>
    </row>
    <row r="218" spans="1:28" x14ac:dyDescent="0.25">
      <c r="A218" s="27" t="s">
        <v>209</v>
      </c>
      <c r="B218" s="25" t="s">
        <v>19</v>
      </c>
      <c r="C218" s="25" t="s">
        <v>210</v>
      </c>
      <c r="D218" s="32">
        <v>60.623199999999997</v>
      </c>
      <c r="E218" s="32">
        <v>0.32019999999999998</v>
      </c>
      <c r="F218" s="32">
        <v>18.101700000000001</v>
      </c>
      <c r="G218" s="32">
        <v>2.8473999999999999</v>
      </c>
      <c r="H218" s="32">
        <v>0.23780000000000001</v>
      </c>
      <c r="I218" s="32">
        <v>0.51549999999999996</v>
      </c>
      <c r="J218" s="32">
        <v>2.0312000000000001</v>
      </c>
      <c r="K218" s="32">
        <v>5.4341999999999997</v>
      </c>
      <c r="L218" s="32">
        <v>7.2073</v>
      </c>
      <c r="M218" s="32">
        <v>0.10199999999999999</v>
      </c>
      <c r="N218" s="32">
        <v>0</v>
      </c>
      <c r="O218" s="32">
        <v>97.420500000000004</v>
      </c>
      <c r="Q218" s="32">
        <v>62.2283810902223</v>
      </c>
      <c r="R218" s="32">
        <v>0.32867825560328701</v>
      </c>
      <c r="S218" s="32">
        <v>18.580996812785799</v>
      </c>
      <c r="T218" s="32">
        <v>2.92279345722923</v>
      </c>
      <c r="U218" s="32">
        <v>0.24409646840244101</v>
      </c>
      <c r="V218" s="32">
        <v>0.52914940900529095</v>
      </c>
      <c r="W218" s="32">
        <v>2.0849821136208502</v>
      </c>
      <c r="X218" s="32">
        <v>5.5780867476557798</v>
      </c>
      <c r="Y218" s="32">
        <v>7.3981348894739796</v>
      </c>
      <c r="Z218" s="32">
        <v>0.104700756001047</v>
      </c>
      <c r="AB218" s="32"/>
    </row>
    <row r="219" spans="1:28" x14ac:dyDescent="0.25">
      <c r="A219" s="27" t="s">
        <v>209</v>
      </c>
      <c r="B219" s="25" t="s">
        <v>19</v>
      </c>
      <c r="C219" s="25" t="s">
        <v>211</v>
      </c>
      <c r="D219" s="32">
        <v>60.045499999999997</v>
      </c>
      <c r="E219" s="32">
        <v>0.41899999999999998</v>
      </c>
      <c r="F219" s="32">
        <v>18.167999999999999</v>
      </c>
      <c r="G219" s="32">
        <v>2.6777000000000002</v>
      </c>
      <c r="H219" s="32">
        <v>0.2334</v>
      </c>
      <c r="I219" s="32">
        <v>0.32450000000000001</v>
      </c>
      <c r="J219" s="32">
        <v>1.6757</v>
      </c>
      <c r="K219" s="32">
        <v>6.6539999999999999</v>
      </c>
      <c r="L219" s="32">
        <v>6.9920999999999998</v>
      </c>
      <c r="M219" s="32">
        <v>0.1178</v>
      </c>
      <c r="N219" s="32">
        <v>0</v>
      </c>
      <c r="O219" s="32">
        <v>97.307699999999997</v>
      </c>
      <c r="Q219" s="32">
        <v>61.706833066653502</v>
      </c>
      <c r="R219" s="32">
        <v>0.43059285133653402</v>
      </c>
      <c r="S219" s="32">
        <v>18.670670460816599</v>
      </c>
      <c r="T219" s="32">
        <v>2.7517863437323098</v>
      </c>
      <c r="U219" s="32">
        <v>0.23985768854879899</v>
      </c>
      <c r="V219" s="32">
        <v>0.33347823450764902</v>
      </c>
      <c r="W219" s="32">
        <v>1.7220631049752499</v>
      </c>
      <c r="X219" s="32">
        <v>6.8381022262369804</v>
      </c>
      <c r="Y219" s="32">
        <v>7.1855567442247601</v>
      </c>
      <c r="Z219" s="32">
        <v>0.121059278967646</v>
      </c>
      <c r="AB219" s="32"/>
    </row>
    <row r="220" spans="1:28" x14ac:dyDescent="0.25">
      <c r="A220" s="27" t="s">
        <v>209</v>
      </c>
      <c r="B220" s="25" t="s">
        <v>19</v>
      </c>
      <c r="C220" s="25" t="s">
        <v>212</v>
      </c>
      <c r="D220" s="32">
        <v>59.371400000000001</v>
      </c>
      <c r="E220" s="32">
        <v>0.34689999999999999</v>
      </c>
      <c r="F220" s="32">
        <v>17.985099999999999</v>
      </c>
      <c r="G220" s="32">
        <v>2.7378</v>
      </c>
      <c r="H220" s="32">
        <v>0.31330000000000002</v>
      </c>
      <c r="I220" s="32">
        <v>0.3301</v>
      </c>
      <c r="J220" s="32">
        <v>1.7098</v>
      </c>
      <c r="K220" s="32">
        <v>6.3133999999999997</v>
      </c>
      <c r="L220" s="32">
        <v>7.3060999999999998</v>
      </c>
      <c r="M220" s="32">
        <v>4.1599999999999998E-2</v>
      </c>
      <c r="N220" s="32">
        <v>0</v>
      </c>
      <c r="O220" s="32">
        <v>96.455500000000001</v>
      </c>
      <c r="Q220" s="32">
        <v>61.553151453260803</v>
      </c>
      <c r="R220" s="32">
        <v>0.359647713194167</v>
      </c>
      <c r="S220" s="32">
        <v>18.646007744503901</v>
      </c>
      <c r="T220" s="32">
        <v>2.8384073484663901</v>
      </c>
      <c r="U220" s="32">
        <v>0.32481299666685698</v>
      </c>
      <c r="V220" s="32">
        <v>0.34223035493051202</v>
      </c>
      <c r="W220" s="32">
        <v>1.7726309023332001</v>
      </c>
      <c r="X220" s="32">
        <v>6.5454017655810199</v>
      </c>
      <c r="Y220" s="32">
        <v>7.5745810244102199</v>
      </c>
      <c r="Z220" s="32">
        <v>4.31286966528606E-2</v>
      </c>
      <c r="AB220" s="32"/>
    </row>
    <row r="221" spans="1:28" x14ac:dyDescent="0.25">
      <c r="A221" s="27" t="s">
        <v>209</v>
      </c>
      <c r="B221" s="25" t="s">
        <v>19</v>
      </c>
      <c r="C221" s="25" t="s">
        <v>213</v>
      </c>
      <c r="D221" s="32">
        <v>59.659100000000002</v>
      </c>
      <c r="E221" s="32">
        <v>0.40649999999999997</v>
      </c>
      <c r="F221" s="32">
        <v>17.926200000000001</v>
      </c>
      <c r="G221" s="32">
        <v>2.9439000000000002</v>
      </c>
      <c r="H221" s="32">
        <v>7.8899999999999998E-2</v>
      </c>
      <c r="I221" s="32">
        <v>0.31809999999999999</v>
      </c>
      <c r="J221" s="32">
        <v>1.6373</v>
      </c>
      <c r="K221" s="32">
        <v>6.2565999999999997</v>
      </c>
      <c r="L221" s="32">
        <v>7.1368</v>
      </c>
      <c r="M221" s="32">
        <v>2.7E-2</v>
      </c>
      <c r="N221" s="32">
        <v>0</v>
      </c>
      <c r="O221" s="32">
        <v>96.3904</v>
      </c>
      <c r="Q221" s="32">
        <v>61.893196832879603</v>
      </c>
      <c r="R221" s="32">
        <v>0.421722495186242</v>
      </c>
      <c r="S221" s="32">
        <v>18.5974951862426</v>
      </c>
      <c r="T221" s="32">
        <v>3.05414232122701</v>
      </c>
      <c r="U221" s="32">
        <v>8.1854624526923797E-2</v>
      </c>
      <c r="V221" s="32">
        <v>0.33001211738928399</v>
      </c>
      <c r="W221" s="32">
        <v>1.69861313989775</v>
      </c>
      <c r="X221" s="32">
        <v>6.4908953588739102</v>
      </c>
      <c r="Y221" s="32">
        <v>7.4040568355354903</v>
      </c>
      <c r="Z221" s="32">
        <v>2.8011088241152601E-2</v>
      </c>
      <c r="AB221" s="32"/>
    </row>
    <row r="222" spans="1:28" x14ac:dyDescent="0.25">
      <c r="A222" s="27" t="s">
        <v>209</v>
      </c>
      <c r="B222" s="25" t="s">
        <v>19</v>
      </c>
      <c r="C222" s="25" t="s">
        <v>214</v>
      </c>
      <c r="D222" s="32">
        <v>59.285800000000002</v>
      </c>
      <c r="E222" s="32">
        <v>0.36980000000000002</v>
      </c>
      <c r="F222" s="32">
        <v>17.962800000000001</v>
      </c>
      <c r="G222" s="32">
        <v>3.0457000000000001</v>
      </c>
      <c r="H222" s="32">
        <v>0.2177</v>
      </c>
      <c r="I222" s="32">
        <v>0.31080000000000002</v>
      </c>
      <c r="J222" s="32">
        <v>1.6521999999999999</v>
      </c>
      <c r="K222" s="32">
        <v>6.4858000000000002</v>
      </c>
      <c r="L222" s="32">
        <v>6.9797000000000002</v>
      </c>
      <c r="M222" s="32">
        <v>6.2E-2</v>
      </c>
      <c r="N222" s="32">
        <v>0</v>
      </c>
      <c r="O222" s="32">
        <v>96.372299999999996</v>
      </c>
      <c r="Q222" s="32">
        <v>61.517469231303998</v>
      </c>
      <c r="R222" s="32">
        <v>0.3837202183615</v>
      </c>
      <c r="S222" s="32">
        <v>18.638965760908501</v>
      </c>
      <c r="T222" s="32">
        <v>3.1603479423029199</v>
      </c>
      <c r="U222" s="32">
        <v>0.225894785119791</v>
      </c>
      <c r="V222" s="32">
        <v>0.322499307373592</v>
      </c>
      <c r="W222" s="32">
        <v>1.71439303617326</v>
      </c>
      <c r="X222" s="32">
        <v>6.7299421099216303</v>
      </c>
      <c r="Y222" s="32">
        <v>7.2424337698695602</v>
      </c>
      <c r="Z222" s="32">
        <v>6.4333838665259602E-2</v>
      </c>
      <c r="AB222" s="32"/>
    </row>
    <row r="223" spans="1:28" x14ac:dyDescent="0.25">
      <c r="A223" s="27" t="s">
        <v>209</v>
      </c>
      <c r="B223" s="25" t="s">
        <v>19</v>
      </c>
      <c r="C223" s="25" t="s">
        <v>215</v>
      </c>
      <c r="D223" s="32">
        <v>59.279699999999998</v>
      </c>
      <c r="E223" s="32">
        <v>0.44479999999999997</v>
      </c>
      <c r="F223" s="32">
        <v>17.893899999999999</v>
      </c>
      <c r="G223" s="32">
        <v>2.8601000000000001</v>
      </c>
      <c r="H223" s="32">
        <v>0.30159999999999998</v>
      </c>
      <c r="I223" s="32">
        <v>0.32679999999999998</v>
      </c>
      <c r="J223" s="32">
        <v>1.6927000000000001</v>
      </c>
      <c r="K223" s="32">
        <v>6.5206999999999997</v>
      </c>
      <c r="L223" s="32">
        <v>6.9070999999999998</v>
      </c>
      <c r="M223" s="32">
        <v>9.5000000000000001E-2</v>
      </c>
      <c r="N223" s="32">
        <v>0</v>
      </c>
      <c r="O223" s="32">
        <v>96.322400000000002</v>
      </c>
      <c r="Q223" s="32">
        <v>61.543005572950797</v>
      </c>
      <c r="R223" s="32">
        <v>0.461782513724741</v>
      </c>
      <c r="S223" s="32">
        <v>18.5770911023812</v>
      </c>
      <c r="T223" s="32">
        <v>2.9692989377341101</v>
      </c>
      <c r="U223" s="32">
        <v>0.31311512171623601</v>
      </c>
      <c r="V223" s="32">
        <v>0.33927726053337498</v>
      </c>
      <c r="W223" s="32">
        <v>1.75732747522902</v>
      </c>
      <c r="X223" s="32">
        <v>6.7696610549571004</v>
      </c>
      <c r="Y223" s="32">
        <v>7.1708138501532401</v>
      </c>
      <c r="Z223" s="32">
        <v>9.8627110620167296E-2</v>
      </c>
      <c r="AB223" s="32"/>
    </row>
    <row r="224" spans="1:28" x14ac:dyDescent="0.25">
      <c r="A224" s="27" t="s">
        <v>209</v>
      </c>
      <c r="B224" s="25" t="s">
        <v>19</v>
      </c>
      <c r="C224" s="25" t="s">
        <v>216</v>
      </c>
      <c r="D224" s="32">
        <v>59.571800000000003</v>
      </c>
      <c r="E224" s="32">
        <v>0.44190000000000002</v>
      </c>
      <c r="F224" s="32">
        <v>17.716899999999999</v>
      </c>
      <c r="G224" s="32">
        <v>2.9283000000000001</v>
      </c>
      <c r="H224" s="32">
        <v>0.1578</v>
      </c>
      <c r="I224" s="32">
        <v>0.31469999999999998</v>
      </c>
      <c r="J224" s="32">
        <v>1.6625000000000001</v>
      </c>
      <c r="K224" s="32">
        <v>6.5720999999999998</v>
      </c>
      <c r="L224" s="32">
        <v>6.7655000000000003</v>
      </c>
      <c r="M224" s="32">
        <v>6.9599999999999995E-2</v>
      </c>
      <c r="N224" s="32">
        <v>0</v>
      </c>
      <c r="O224" s="32">
        <v>96.201099999999997</v>
      </c>
      <c r="Q224" s="32">
        <v>61.924239951518203</v>
      </c>
      <c r="R224" s="32">
        <v>0.45935025690974501</v>
      </c>
      <c r="S224" s="32">
        <v>18.416525382765901</v>
      </c>
      <c r="T224" s="32">
        <v>3.0439360880488899</v>
      </c>
      <c r="U224" s="32">
        <v>0.16403138841447801</v>
      </c>
      <c r="V224" s="32">
        <v>0.32712723659085002</v>
      </c>
      <c r="W224" s="32">
        <v>1.72815071761134</v>
      </c>
      <c r="X224" s="32">
        <v>6.8316266653915596</v>
      </c>
      <c r="Y224" s="32">
        <v>7.0326638676688704</v>
      </c>
      <c r="Z224" s="32">
        <v>7.2348445080149801E-2</v>
      </c>
      <c r="AB224" s="32"/>
    </row>
    <row r="225" spans="1:28" x14ac:dyDescent="0.25">
      <c r="A225" s="27" t="s">
        <v>209</v>
      </c>
      <c r="B225" s="25" t="s">
        <v>19</v>
      </c>
      <c r="C225" s="25" t="s">
        <v>217</v>
      </c>
      <c r="D225" s="32">
        <v>59.289000000000001</v>
      </c>
      <c r="E225" s="32">
        <v>0.38819999999999999</v>
      </c>
      <c r="F225" s="32">
        <v>17.8338</v>
      </c>
      <c r="G225" s="32">
        <v>2.7547999999999999</v>
      </c>
      <c r="H225" s="32">
        <v>0.24510000000000001</v>
      </c>
      <c r="I225" s="32">
        <v>0.31809999999999999</v>
      </c>
      <c r="J225" s="32">
        <v>1.6600999999999999</v>
      </c>
      <c r="K225" s="32">
        <v>6.6412000000000004</v>
      </c>
      <c r="L225" s="32">
        <v>6.9714999999999998</v>
      </c>
      <c r="M225" s="32">
        <v>4.2700000000000002E-2</v>
      </c>
      <c r="N225" s="32">
        <v>0</v>
      </c>
      <c r="O225" s="32">
        <v>96.144499999999994</v>
      </c>
      <c r="Q225" s="32">
        <v>61.666553989047699</v>
      </c>
      <c r="R225" s="32">
        <v>0.40376724617632798</v>
      </c>
      <c r="S225" s="32">
        <v>18.548954958422001</v>
      </c>
      <c r="T225" s="32">
        <v>2.86527050429302</v>
      </c>
      <c r="U225" s="32">
        <v>0.25492877907732597</v>
      </c>
      <c r="V225" s="32">
        <v>0.330856159218676</v>
      </c>
      <c r="W225" s="32">
        <v>1.72667183250212</v>
      </c>
      <c r="X225" s="32">
        <v>6.9075194108867404</v>
      </c>
      <c r="Y225" s="32">
        <v>7.2510648034988998</v>
      </c>
      <c r="Z225" s="32">
        <v>4.44123168772005E-2</v>
      </c>
      <c r="AB225" s="32"/>
    </row>
    <row r="226" spans="1:28" x14ac:dyDescent="0.25">
      <c r="A226" s="27" t="s">
        <v>209</v>
      </c>
      <c r="B226" s="25" t="s">
        <v>19</v>
      </c>
      <c r="C226" s="25" t="s">
        <v>218</v>
      </c>
      <c r="D226" s="32">
        <v>59.1297</v>
      </c>
      <c r="E226" s="32">
        <v>0.37230000000000002</v>
      </c>
      <c r="F226" s="32">
        <v>17.9359</v>
      </c>
      <c r="G226" s="32">
        <v>2.7336999999999998</v>
      </c>
      <c r="H226" s="32">
        <v>0.2356</v>
      </c>
      <c r="I226" s="32">
        <v>0.3044</v>
      </c>
      <c r="J226" s="32">
        <v>1.6545000000000001</v>
      </c>
      <c r="K226" s="32">
        <v>6.4756</v>
      </c>
      <c r="L226" s="32">
        <v>7.0735000000000001</v>
      </c>
      <c r="M226" s="32">
        <v>6.83E-2</v>
      </c>
      <c r="N226" s="32">
        <v>0</v>
      </c>
      <c r="O226" s="32">
        <v>95.983500000000006</v>
      </c>
      <c r="Q226" s="32">
        <v>61.604025691915801</v>
      </c>
      <c r="R226" s="32">
        <v>0.38787916673178202</v>
      </c>
      <c r="S226" s="32">
        <v>18.686440898696102</v>
      </c>
      <c r="T226" s="32">
        <v>2.8480936827683898</v>
      </c>
      <c r="U226" s="32">
        <v>0.245458854907354</v>
      </c>
      <c r="V226" s="32">
        <v>0.31713784139982398</v>
      </c>
      <c r="W226" s="32">
        <v>1.7237337667411601</v>
      </c>
      <c r="X226" s="32">
        <v>6.7465762344569598</v>
      </c>
      <c r="Y226" s="32">
        <v>7.3694957987570797</v>
      </c>
      <c r="Z226" s="32">
        <v>7.1158063625519005E-2</v>
      </c>
      <c r="AB226" s="32"/>
    </row>
    <row r="227" spans="1:28" x14ac:dyDescent="0.25">
      <c r="A227" s="27" t="s">
        <v>209</v>
      </c>
      <c r="B227" s="25" t="s">
        <v>19</v>
      </c>
      <c r="C227" s="25" t="s">
        <v>219</v>
      </c>
      <c r="D227" s="32">
        <v>59.248699999999999</v>
      </c>
      <c r="E227" s="32">
        <v>0.34670000000000001</v>
      </c>
      <c r="F227" s="32">
        <v>17.646799999999999</v>
      </c>
      <c r="G227" s="32">
        <v>2.9923999999999999</v>
      </c>
      <c r="H227" s="32">
        <v>3.78E-2</v>
      </c>
      <c r="I227" s="32">
        <v>0.5514</v>
      </c>
      <c r="J227" s="32">
        <v>2.1634000000000002</v>
      </c>
      <c r="K227" s="32">
        <v>3.5365000000000002</v>
      </c>
      <c r="L227" s="32">
        <v>8.9352999999999998</v>
      </c>
      <c r="M227" s="32">
        <v>0.15359999999999999</v>
      </c>
      <c r="N227" s="32">
        <v>0</v>
      </c>
      <c r="O227" s="32">
        <v>95.6126</v>
      </c>
      <c r="Q227" s="32">
        <v>61.967460355643503</v>
      </c>
      <c r="R227" s="32">
        <v>0.36260911218814301</v>
      </c>
      <c r="S227" s="32">
        <v>18.456563256307199</v>
      </c>
      <c r="T227" s="32">
        <v>3.1297130294542801</v>
      </c>
      <c r="U227" s="32">
        <v>3.9534538334905597E-2</v>
      </c>
      <c r="V227" s="32">
        <v>0.57670223380600505</v>
      </c>
      <c r="W227" s="32">
        <v>2.2626724929559501</v>
      </c>
      <c r="X227" s="32">
        <v>3.6987802862802601</v>
      </c>
      <c r="Y227" s="32">
        <v>9.3453164122720196</v>
      </c>
      <c r="Z227" s="32">
        <v>0.16064828275771201</v>
      </c>
      <c r="AB227" s="32"/>
    </row>
    <row r="228" spans="1:28" x14ac:dyDescent="0.25">
      <c r="A228" s="27" t="s">
        <v>209</v>
      </c>
      <c r="B228" s="25" t="s">
        <v>19</v>
      </c>
      <c r="C228" s="25" t="s">
        <v>220</v>
      </c>
      <c r="D228" s="32">
        <v>57.658000000000001</v>
      </c>
      <c r="E228" s="32">
        <v>0.40450000000000003</v>
      </c>
      <c r="F228" s="32">
        <v>17.471599999999999</v>
      </c>
      <c r="G228" s="32">
        <v>3.4171999999999998</v>
      </c>
      <c r="H228" s="32">
        <v>0.13200000000000001</v>
      </c>
      <c r="I228" s="32">
        <v>0.7621</v>
      </c>
      <c r="J228" s="32">
        <v>2.6541000000000001</v>
      </c>
      <c r="K228" s="32">
        <v>2.6463999999999999</v>
      </c>
      <c r="L228" s="32">
        <v>10.0953</v>
      </c>
      <c r="M228" s="32">
        <v>0.1615</v>
      </c>
      <c r="N228" s="32">
        <v>0</v>
      </c>
      <c r="O228" s="32">
        <v>95.402699999999996</v>
      </c>
      <c r="Q228" s="32">
        <v>60.436444670853099</v>
      </c>
      <c r="R228" s="32">
        <v>0.42399219309306801</v>
      </c>
      <c r="S228" s="32">
        <v>18.313527814202299</v>
      </c>
      <c r="T228" s="32">
        <v>3.5818692762364202</v>
      </c>
      <c r="U228" s="32">
        <v>0.13836086400070399</v>
      </c>
      <c r="V228" s="32">
        <v>0.79882435193134005</v>
      </c>
      <c r="W228" s="32">
        <v>2.7819967359414401</v>
      </c>
      <c r="X228" s="32">
        <v>2.7739256855413901</v>
      </c>
      <c r="Y228" s="32">
        <v>10.581775987472099</v>
      </c>
      <c r="Z228" s="32">
        <v>0.16928242072813501</v>
      </c>
      <c r="AB228" s="32"/>
    </row>
    <row r="229" spans="1:28" x14ac:dyDescent="0.25">
      <c r="A229" s="27" t="s">
        <v>209</v>
      </c>
      <c r="B229" s="25" t="s">
        <v>19</v>
      </c>
      <c r="C229" s="25" t="s">
        <v>221</v>
      </c>
      <c r="D229" s="32">
        <v>58.773099999999999</v>
      </c>
      <c r="E229" s="32">
        <v>0.42759999999999998</v>
      </c>
      <c r="F229" s="32">
        <v>17.7255</v>
      </c>
      <c r="G229" s="32">
        <v>2.7269999999999999</v>
      </c>
      <c r="H229" s="32">
        <v>0.2833</v>
      </c>
      <c r="I229" s="32">
        <v>0.29899999999999999</v>
      </c>
      <c r="J229" s="32">
        <v>1.6312</v>
      </c>
      <c r="K229" s="32">
        <v>6.4909999999999997</v>
      </c>
      <c r="L229" s="32">
        <v>6.7392000000000003</v>
      </c>
      <c r="M229" s="32">
        <v>8.0199999999999994E-2</v>
      </c>
      <c r="N229" s="32">
        <v>0</v>
      </c>
      <c r="O229" s="32">
        <v>95.177099999999996</v>
      </c>
      <c r="Q229" s="32">
        <v>61.751303622404997</v>
      </c>
      <c r="R229" s="32">
        <v>0.44926773351993299</v>
      </c>
      <c r="S229" s="32">
        <v>18.623702550298301</v>
      </c>
      <c r="T229" s="32">
        <v>2.8651850077382099</v>
      </c>
      <c r="U229" s="32">
        <v>0.297655633550507</v>
      </c>
      <c r="V229" s="32">
        <v>0.31415119813484499</v>
      </c>
      <c r="W229" s="32">
        <v>1.71385764012562</v>
      </c>
      <c r="X229" s="32">
        <v>6.8199178163654901</v>
      </c>
      <c r="Y229" s="32">
        <v>7.0806948310045197</v>
      </c>
      <c r="Z229" s="32">
        <v>8.4263966857573896E-2</v>
      </c>
      <c r="AB229" s="32"/>
    </row>
    <row r="230" spans="1:28" x14ac:dyDescent="0.25">
      <c r="A230" s="27" t="s">
        <v>209</v>
      </c>
      <c r="B230" s="25" t="s">
        <v>19</v>
      </c>
      <c r="C230" s="25" t="s">
        <v>222</v>
      </c>
      <c r="D230" s="32">
        <v>58.580800000000004</v>
      </c>
      <c r="E230" s="32">
        <v>0.40720000000000001</v>
      </c>
      <c r="F230" s="32">
        <v>17.716100000000001</v>
      </c>
      <c r="G230" s="32">
        <v>3.016</v>
      </c>
      <c r="H230" s="32">
        <v>0.31869999999999998</v>
      </c>
      <c r="I230" s="32">
        <v>0.32450000000000001</v>
      </c>
      <c r="J230" s="32">
        <v>1.6053999999999999</v>
      </c>
      <c r="K230" s="32">
        <v>6.5839999999999996</v>
      </c>
      <c r="L230" s="32">
        <v>6.5553999999999997</v>
      </c>
      <c r="M230" s="32">
        <v>1.9199999999999998E-2</v>
      </c>
      <c r="N230" s="32">
        <v>0</v>
      </c>
      <c r="O230" s="32">
        <v>95.127300000000005</v>
      </c>
      <c r="Q230" s="32">
        <v>61.581480815706897</v>
      </c>
      <c r="R230" s="32">
        <v>0.42805798125249001</v>
      </c>
      <c r="S230" s="32">
        <v>18.623570731009899</v>
      </c>
      <c r="T230" s="32">
        <v>3.1704883876657899</v>
      </c>
      <c r="U230" s="32">
        <v>0.33502475104412699</v>
      </c>
      <c r="V230" s="32">
        <v>0.34112184409732998</v>
      </c>
      <c r="W230" s="32">
        <v>1.6876333082091</v>
      </c>
      <c r="X230" s="32">
        <v>6.9212518383261097</v>
      </c>
      <c r="Y230" s="32">
        <v>6.8911868622361796</v>
      </c>
      <c r="Z230" s="32">
        <v>2.0183480451983801E-2</v>
      </c>
      <c r="AB230" s="32"/>
    </row>
    <row r="231" spans="1:28" x14ac:dyDescent="0.25">
      <c r="A231" s="27" t="s">
        <v>209</v>
      </c>
      <c r="B231" s="25" t="s">
        <v>19</v>
      </c>
      <c r="C231" s="25" t="s">
        <v>223</v>
      </c>
      <c r="D231" s="32">
        <v>58.371099999999998</v>
      </c>
      <c r="E231" s="32">
        <v>0.39800000000000002</v>
      </c>
      <c r="F231" s="32">
        <v>17.877199999999998</v>
      </c>
      <c r="G231" s="32">
        <v>2.7938000000000001</v>
      </c>
      <c r="H231" s="32">
        <v>0.1933</v>
      </c>
      <c r="I231" s="32">
        <v>0.32790000000000002</v>
      </c>
      <c r="J231" s="32">
        <v>1.7350000000000001</v>
      </c>
      <c r="K231" s="32">
        <v>6.1193999999999997</v>
      </c>
      <c r="L231" s="32">
        <v>7.2423999999999999</v>
      </c>
      <c r="M231" s="32">
        <v>1.72E-2</v>
      </c>
      <c r="N231" s="32">
        <v>0</v>
      </c>
      <c r="O231" s="32">
        <v>95.075299999999999</v>
      </c>
      <c r="Q231" s="32">
        <v>61.394599859269498</v>
      </c>
      <c r="R231" s="32">
        <v>0.41861556050835502</v>
      </c>
      <c r="S231" s="32">
        <v>18.803201252060202</v>
      </c>
      <c r="T231" s="32">
        <v>2.93851294710614</v>
      </c>
      <c r="U231" s="32">
        <v>0.20331253227704801</v>
      </c>
      <c r="V231" s="32">
        <v>0.34488452836856698</v>
      </c>
      <c r="W231" s="32">
        <v>1.82486934040703</v>
      </c>
      <c r="X231" s="32">
        <v>6.4363720124995698</v>
      </c>
      <c r="Y231" s="32">
        <v>7.6175410437831896</v>
      </c>
      <c r="Z231" s="32">
        <v>1.8090923720461598E-2</v>
      </c>
      <c r="AB231" s="32"/>
    </row>
    <row r="232" spans="1:28" x14ac:dyDescent="0.25">
      <c r="A232" s="27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  <c r="AB232" s="32"/>
    </row>
    <row r="233" spans="1:28" x14ac:dyDescent="0.25">
      <c r="A233" s="27" t="s">
        <v>246</v>
      </c>
      <c r="B233" s="25" t="s">
        <v>41</v>
      </c>
      <c r="C233" s="25" t="s">
        <v>247</v>
      </c>
      <c r="D233" s="32">
        <v>60.886699999999998</v>
      </c>
      <c r="E233" s="32">
        <v>0.41820000000000002</v>
      </c>
      <c r="F233" s="32">
        <v>18.531400000000001</v>
      </c>
      <c r="G233" s="32">
        <v>2.8069000000000002</v>
      </c>
      <c r="H233" s="32">
        <v>0.29720000000000002</v>
      </c>
      <c r="I233" s="32">
        <v>0.33739999999999998</v>
      </c>
      <c r="J233" s="32">
        <v>1.7881</v>
      </c>
      <c r="K233" s="32">
        <v>6.6802999999999999</v>
      </c>
      <c r="L233" s="32">
        <v>7.3533999999999997</v>
      </c>
      <c r="M233" s="32">
        <v>4.7699999999999999E-2</v>
      </c>
      <c r="N233" s="32">
        <v>0.85150000000000003</v>
      </c>
      <c r="O233" s="32">
        <f t="shared" ref="O233:O257" si="3">D233+E233+F233+G233+H233+I233+J233+K233+L233+M233+N233</f>
        <v>99.998800000000003</v>
      </c>
      <c r="Q233" s="32">
        <v>61.410346020516997</v>
      </c>
      <c r="R233" s="32">
        <v>0.42179666012085099</v>
      </c>
      <c r="S233" s="32">
        <v>18.690776249075899</v>
      </c>
      <c r="T233" s="32">
        <v>2.83104028047158</v>
      </c>
      <c r="U233" s="32">
        <v>0.29975601957894998</v>
      </c>
      <c r="V233" s="32">
        <v>0.34030175304824201</v>
      </c>
      <c r="W233" s="32">
        <v>1.8034782591154801</v>
      </c>
      <c r="X233" s="32">
        <v>6.7377528182814901</v>
      </c>
      <c r="Y233" s="32">
        <v>7.4166417038083701</v>
      </c>
      <c r="Z233" s="32">
        <v>4.8110235982220403E-2</v>
      </c>
      <c r="AB233" s="32"/>
    </row>
    <row r="234" spans="1:28" x14ac:dyDescent="0.25">
      <c r="A234" s="27" t="s">
        <v>246</v>
      </c>
      <c r="B234" s="25" t="s">
        <v>41</v>
      </c>
      <c r="C234" s="25" t="s">
        <v>248</v>
      </c>
      <c r="D234" s="32">
        <v>60.014099999999999</v>
      </c>
      <c r="E234" s="32">
        <v>0.33189999999999997</v>
      </c>
      <c r="F234" s="32">
        <v>18.350999999999999</v>
      </c>
      <c r="G234" s="32">
        <v>3.4304000000000001</v>
      </c>
      <c r="H234" s="32">
        <v>8.3900000000000002E-2</v>
      </c>
      <c r="I234" s="32">
        <v>0.77449999999999997</v>
      </c>
      <c r="J234" s="32">
        <v>2.6254</v>
      </c>
      <c r="K234" s="32">
        <v>3.1345999999999998</v>
      </c>
      <c r="L234" s="32">
        <v>10.1729</v>
      </c>
      <c r="M234" s="32">
        <v>0.16009999999999999</v>
      </c>
      <c r="N234" s="32">
        <v>0.34589999999999999</v>
      </c>
      <c r="O234" s="32">
        <f t="shared" si="3"/>
        <v>99.424700000000016</v>
      </c>
      <c r="Q234" s="32">
        <v>60.572090093945398</v>
      </c>
      <c r="R234" s="32">
        <v>0.33498589001885398</v>
      </c>
      <c r="S234" s="32">
        <v>18.521621174257302</v>
      </c>
      <c r="T234" s="32">
        <v>3.46229465839312</v>
      </c>
      <c r="U234" s="32">
        <v>8.4680072830918399E-2</v>
      </c>
      <c r="V234" s="32">
        <v>0.78170102988732204</v>
      </c>
      <c r="W234" s="32">
        <v>2.6498100501822801</v>
      </c>
      <c r="X234" s="32">
        <v>3.1637444135375099</v>
      </c>
      <c r="Y234" s="32">
        <v>10.2674840631901</v>
      </c>
      <c r="Z234" s="32">
        <v>0.16158855375721101</v>
      </c>
      <c r="AB234" s="32"/>
    </row>
    <row r="235" spans="1:28" x14ac:dyDescent="0.25">
      <c r="A235" s="27" t="s">
        <v>246</v>
      </c>
      <c r="B235" s="25" t="s">
        <v>41</v>
      </c>
      <c r="C235" s="25" t="s">
        <v>249</v>
      </c>
      <c r="D235" s="32">
        <v>60.513300000000001</v>
      </c>
      <c r="E235" s="32">
        <v>0.43569999999999998</v>
      </c>
      <c r="F235" s="32">
        <v>18.554400000000001</v>
      </c>
      <c r="G235" s="32">
        <v>2.8561000000000001</v>
      </c>
      <c r="H235" s="32">
        <v>0.15820000000000001</v>
      </c>
      <c r="I235" s="32">
        <v>0.3644</v>
      </c>
      <c r="J235" s="32">
        <v>1.6866000000000001</v>
      </c>
      <c r="K235" s="32">
        <v>6.8663999999999996</v>
      </c>
      <c r="L235" s="32">
        <v>6.8590999999999998</v>
      </c>
      <c r="M235" s="32">
        <v>8.0199999999999994E-2</v>
      </c>
      <c r="N235" s="32">
        <v>0.80310000000000004</v>
      </c>
      <c r="O235" s="32">
        <f t="shared" si="3"/>
        <v>99.177499999999995</v>
      </c>
      <c r="Q235" s="32">
        <v>61.513259547199297</v>
      </c>
      <c r="R235" s="32">
        <v>0.44289977880424197</v>
      </c>
      <c r="S235" s="32">
        <v>18.8610044889727</v>
      </c>
      <c r="T235" s="32">
        <v>2.9032959794418098</v>
      </c>
      <c r="U235" s="32">
        <v>0.160814195563073</v>
      </c>
      <c r="V235" s="32">
        <v>0.37042157309218698</v>
      </c>
      <c r="W235" s="32">
        <v>1.71447043133173</v>
      </c>
      <c r="X235" s="32">
        <v>6.9798646802420201</v>
      </c>
      <c r="Y235" s="32">
        <v>6.9724440504846799</v>
      </c>
      <c r="Z235" s="32">
        <v>8.1525274868258404E-2</v>
      </c>
      <c r="AB235" s="32"/>
    </row>
    <row r="236" spans="1:28" x14ac:dyDescent="0.25">
      <c r="A236" s="27" t="s">
        <v>246</v>
      </c>
      <c r="B236" s="25" t="s">
        <v>41</v>
      </c>
      <c r="C236" s="25" t="s">
        <v>250</v>
      </c>
      <c r="D236" s="32">
        <v>59.371400000000001</v>
      </c>
      <c r="E236" s="32">
        <v>0.35360000000000003</v>
      </c>
      <c r="F236" s="32">
        <v>18.4328</v>
      </c>
      <c r="G236" s="32">
        <v>3.3651</v>
      </c>
      <c r="H236" s="32">
        <v>0.15340000000000001</v>
      </c>
      <c r="I236" s="32">
        <v>0.76839999999999997</v>
      </c>
      <c r="J236" s="32">
        <v>2.7338</v>
      </c>
      <c r="K236" s="32">
        <v>3.1236000000000002</v>
      </c>
      <c r="L236" s="32">
        <v>10.327299999999999</v>
      </c>
      <c r="M236" s="32">
        <v>0.1588</v>
      </c>
      <c r="N236" s="32">
        <v>0.3402</v>
      </c>
      <c r="O236" s="32">
        <f t="shared" si="3"/>
        <v>99.128399999999999</v>
      </c>
      <c r="Q236" s="32">
        <v>60.099688019419297</v>
      </c>
      <c r="R236" s="32">
        <v>0.35793748646093398</v>
      </c>
      <c r="S236" s="32">
        <v>18.6589086550823</v>
      </c>
      <c r="T236" s="32">
        <v>3.4063784945975302</v>
      </c>
      <c r="U236" s="32">
        <v>0.15528170368525801</v>
      </c>
      <c r="V236" s="32">
        <v>0.777825691732413</v>
      </c>
      <c r="W236" s="32">
        <v>2.7673345602005099</v>
      </c>
      <c r="X236" s="32">
        <v>3.1619160992912101</v>
      </c>
      <c r="Y236" s="32">
        <v>10.453981345950201</v>
      </c>
      <c r="Z236" s="32">
        <v>0.160747943580306</v>
      </c>
      <c r="AB236" s="32"/>
    </row>
    <row r="237" spans="1:28" x14ac:dyDescent="0.25">
      <c r="A237" s="27" t="s">
        <v>246</v>
      </c>
      <c r="B237" s="25" t="s">
        <v>41</v>
      </c>
      <c r="C237" s="25" t="s">
        <v>251</v>
      </c>
      <c r="D237" s="32">
        <v>60.117600000000003</v>
      </c>
      <c r="E237" s="32">
        <v>0.46700000000000003</v>
      </c>
      <c r="F237" s="32">
        <v>18.4892</v>
      </c>
      <c r="G237" s="32">
        <v>2.9702999999999999</v>
      </c>
      <c r="H237" s="32">
        <v>0.13950000000000001</v>
      </c>
      <c r="I237" s="32">
        <v>0.316</v>
      </c>
      <c r="J237" s="32">
        <v>1.6922999999999999</v>
      </c>
      <c r="K237" s="32">
        <v>6.5867000000000004</v>
      </c>
      <c r="L237" s="32">
        <v>7.1307999999999998</v>
      </c>
      <c r="M237" s="32">
        <v>6.5199999999999994E-2</v>
      </c>
      <c r="N237" s="32">
        <v>0.84109999999999996</v>
      </c>
      <c r="O237" s="32">
        <f t="shared" si="3"/>
        <v>98.815700000000007</v>
      </c>
      <c r="Q237" s="32">
        <v>61.360393408087397</v>
      </c>
      <c r="R237" s="32">
        <v>0.47665415321930399</v>
      </c>
      <c r="S237" s="32">
        <v>18.871421776664601</v>
      </c>
      <c r="T237" s="32">
        <v>3.0317041355616698</v>
      </c>
      <c r="U237" s="32">
        <v>0.14238384234281101</v>
      </c>
      <c r="V237" s="32">
        <v>0.32253257476937902</v>
      </c>
      <c r="W237" s="32">
        <v>1.7272844186146199</v>
      </c>
      <c r="X237" s="32">
        <v>6.7228649058021199</v>
      </c>
      <c r="Y237" s="32">
        <v>7.2782129245743299</v>
      </c>
      <c r="Z237" s="32">
        <v>6.6547860363808595E-2</v>
      </c>
      <c r="AB237" s="32"/>
    </row>
    <row r="238" spans="1:28" x14ac:dyDescent="0.25">
      <c r="A238" s="27" t="s">
        <v>246</v>
      </c>
      <c r="B238" s="25" t="s">
        <v>41</v>
      </c>
      <c r="C238" s="25" t="s">
        <v>252</v>
      </c>
      <c r="D238" s="32">
        <v>61.29</v>
      </c>
      <c r="E238" s="32">
        <v>0.26700000000000002</v>
      </c>
      <c r="F238" s="32">
        <v>18.245100000000001</v>
      </c>
      <c r="G238" s="32">
        <v>2.7128999999999999</v>
      </c>
      <c r="H238" s="32">
        <v>0.19839999999999999</v>
      </c>
      <c r="I238" s="32">
        <v>0.44679999999999997</v>
      </c>
      <c r="J238" s="32">
        <v>2.0333999999999999</v>
      </c>
      <c r="K238" s="32">
        <v>5.4469000000000003</v>
      </c>
      <c r="L238" s="32">
        <v>7.4904000000000002</v>
      </c>
      <c r="M238" s="32">
        <v>6.0900000000000003E-2</v>
      </c>
      <c r="N238" s="32">
        <v>0.58460000000000001</v>
      </c>
      <c r="O238" s="32">
        <f t="shared" si="3"/>
        <v>98.776399999999995</v>
      </c>
      <c r="Q238" s="32">
        <v>62.418654103499499</v>
      </c>
      <c r="R238" s="32">
        <v>0.27191679956982201</v>
      </c>
      <c r="S238" s="32">
        <v>18.581083145435802</v>
      </c>
      <c r="T238" s="32">
        <v>2.76285799832573</v>
      </c>
      <c r="U238" s="32">
        <v>0.20205353196499101</v>
      </c>
      <c r="V238" s="32">
        <v>0.45502781291309402</v>
      </c>
      <c r="W238" s="32">
        <v>2.0708450196452199</v>
      </c>
      <c r="X238" s="32">
        <v>5.5472045527223299</v>
      </c>
      <c r="Y238" s="32">
        <v>7.6283355636621399</v>
      </c>
      <c r="Z238" s="32">
        <v>6.2021472261431197E-2</v>
      </c>
      <c r="AB238" s="32"/>
    </row>
    <row r="239" spans="1:28" x14ac:dyDescent="0.25">
      <c r="A239" s="27" t="s">
        <v>246</v>
      </c>
      <c r="B239" s="25" t="s">
        <v>41</v>
      </c>
      <c r="C239" s="25" t="s">
        <v>253</v>
      </c>
      <c r="D239" s="32">
        <v>59.532499999999999</v>
      </c>
      <c r="E239" s="32">
        <v>0.40489999999999998</v>
      </c>
      <c r="F239" s="32">
        <v>18.359200000000001</v>
      </c>
      <c r="G239" s="32">
        <v>2.9418000000000002</v>
      </c>
      <c r="H239" s="32">
        <v>0.20230000000000001</v>
      </c>
      <c r="I239" s="32">
        <v>0.3513</v>
      </c>
      <c r="J239" s="32">
        <v>1.6895</v>
      </c>
      <c r="K239" s="32">
        <v>6.7694000000000001</v>
      </c>
      <c r="L239" s="32">
        <v>7.1372999999999998</v>
      </c>
      <c r="M239" s="32">
        <v>5.5399999999999998E-2</v>
      </c>
      <c r="N239" s="32">
        <v>0.83599999999999997</v>
      </c>
      <c r="O239" s="32">
        <f t="shared" si="3"/>
        <v>98.279599999999988</v>
      </c>
      <c r="Q239" s="32">
        <v>61.094315070461299</v>
      </c>
      <c r="R239" s="32">
        <v>0.41552241501750797</v>
      </c>
      <c r="S239" s="32">
        <v>18.840847423535301</v>
      </c>
      <c r="T239" s="32">
        <v>3.0189771313867699</v>
      </c>
      <c r="U239" s="32">
        <v>0.207607272309315</v>
      </c>
      <c r="V239" s="32">
        <v>0.36051623708483699</v>
      </c>
      <c r="W239" s="32">
        <v>1.73382346300835</v>
      </c>
      <c r="X239" s="32">
        <v>6.9469929271907001</v>
      </c>
      <c r="Y239" s="32">
        <v>7.3245446596800603</v>
      </c>
      <c r="Z239" s="32">
        <v>5.6853400325932099E-2</v>
      </c>
      <c r="AB239" s="32"/>
    </row>
    <row r="240" spans="1:28" x14ac:dyDescent="0.25">
      <c r="A240" s="27" t="s">
        <v>246</v>
      </c>
      <c r="B240" s="25" t="s">
        <v>41</v>
      </c>
      <c r="C240" s="25" t="s">
        <v>254</v>
      </c>
      <c r="D240" s="32">
        <v>59.948999999999998</v>
      </c>
      <c r="E240" s="32">
        <v>0.39600000000000002</v>
      </c>
      <c r="F240" s="32">
        <v>18.271999999999998</v>
      </c>
      <c r="G240" s="32">
        <v>2.8340999999999998</v>
      </c>
      <c r="H240" s="32">
        <v>0.23830000000000001</v>
      </c>
      <c r="I240" s="32">
        <v>0.29649999999999999</v>
      </c>
      <c r="J240" s="32">
        <v>1.8280000000000001</v>
      </c>
      <c r="K240" s="32">
        <v>6.1524000000000001</v>
      </c>
      <c r="L240" s="32">
        <v>7.4444999999999997</v>
      </c>
      <c r="M240" s="32">
        <v>4.9200000000000001E-2</v>
      </c>
      <c r="N240" s="32">
        <v>0.81359999999999999</v>
      </c>
      <c r="O240" s="32">
        <f t="shared" si="3"/>
        <v>98.273599999999988</v>
      </c>
      <c r="Q240" s="32">
        <v>61.511389287912998</v>
      </c>
      <c r="R240" s="32">
        <v>0.40632054176072202</v>
      </c>
      <c r="S240" s="32">
        <v>18.7482043915453</v>
      </c>
      <c r="T240" s="32">
        <v>2.9079622409193502</v>
      </c>
      <c r="U240" s="32">
        <v>0.24451056843833399</v>
      </c>
      <c r="V240" s="32">
        <v>0.30422737533347</v>
      </c>
      <c r="W240" s="32">
        <v>1.8756412887338401</v>
      </c>
      <c r="X240" s="32">
        <v>6.31274368971886</v>
      </c>
      <c r="Y240" s="32">
        <v>7.6385183665093397</v>
      </c>
      <c r="Z240" s="32">
        <v>5.0482249127847302E-2</v>
      </c>
      <c r="AB240" s="32"/>
    </row>
    <row r="241" spans="1:28" x14ac:dyDescent="0.25">
      <c r="A241" s="27" t="s">
        <v>246</v>
      </c>
      <c r="B241" s="25" t="s">
        <v>41</v>
      </c>
      <c r="C241" s="25" t="s">
        <v>255</v>
      </c>
      <c r="D241" s="32">
        <v>59.313400000000001</v>
      </c>
      <c r="E241" s="32">
        <v>0.31890000000000002</v>
      </c>
      <c r="F241" s="32">
        <v>18.090800000000002</v>
      </c>
      <c r="G241" s="32">
        <v>3.2957999999999998</v>
      </c>
      <c r="H241" s="32">
        <v>0.191</v>
      </c>
      <c r="I241" s="32">
        <v>0.66459999999999997</v>
      </c>
      <c r="J241" s="32">
        <v>2.4754</v>
      </c>
      <c r="K241" s="32">
        <v>3.4054000000000002</v>
      </c>
      <c r="L241" s="32">
        <v>9.8643000000000001</v>
      </c>
      <c r="M241" s="32">
        <v>0.16370000000000001</v>
      </c>
      <c r="N241" s="32">
        <v>0.37319999999999998</v>
      </c>
      <c r="O241" s="32">
        <f t="shared" si="3"/>
        <v>98.156499999999994</v>
      </c>
      <c r="Q241" s="32">
        <v>60.658006019432797</v>
      </c>
      <c r="R241" s="32">
        <v>0.32612930837883403</v>
      </c>
      <c r="S241" s="32">
        <v>18.500909664533701</v>
      </c>
      <c r="T241" s="32">
        <v>3.3705141880055201</v>
      </c>
      <c r="U241" s="32">
        <v>0.19532987739215199</v>
      </c>
      <c r="V241" s="32">
        <v>0.679666159763477</v>
      </c>
      <c r="W241" s="32">
        <v>2.53151611778289</v>
      </c>
      <c r="X241" s="32">
        <v>3.4825987668651002</v>
      </c>
      <c r="Y241" s="32">
        <v>10.087918898216801</v>
      </c>
      <c r="Z241" s="32">
        <v>0.16741099962877101</v>
      </c>
      <c r="AB241" s="32"/>
    </row>
    <row r="242" spans="1:28" x14ac:dyDescent="0.25">
      <c r="A242" s="27" t="s">
        <v>246</v>
      </c>
      <c r="B242" s="25" t="s">
        <v>41</v>
      </c>
      <c r="C242" s="25" t="s">
        <v>256</v>
      </c>
      <c r="D242" s="32">
        <v>59.491599999999998</v>
      </c>
      <c r="E242" s="32">
        <v>0.38440000000000002</v>
      </c>
      <c r="F242" s="32">
        <v>18.348600000000001</v>
      </c>
      <c r="G242" s="32">
        <v>3.2227000000000001</v>
      </c>
      <c r="H242" s="32">
        <v>2.5100000000000001E-2</v>
      </c>
      <c r="I242" s="32">
        <v>0.6946</v>
      </c>
      <c r="J242" s="32">
        <v>2.4986000000000002</v>
      </c>
      <c r="K242" s="32">
        <v>3.3959999999999999</v>
      </c>
      <c r="L242" s="32">
        <v>9.5840999999999994</v>
      </c>
      <c r="M242" s="32">
        <v>0.1404</v>
      </c>
      <c r="N242" s="32">
        <v>0.35589999999999999</v>
      </c>
      <c r="O242" s="32">
        <f t="shared" si="3"/>
        <v>98.141999999999982</v>
      </c>
      <c r="Q242" s="32">
        <v>60.838503631906804</v>
      </c>
      <c r="R242" s="32">
        <v>0.393102905218635</v>
      </c>
      <c r="S242" s="32">
        <v>18.764016562681199</v>
      </c>
      <c r="T242" s="32">
        <v>3.2956626759835999</v>
      </c>
      <c r="U242" s="32">
        <v>2.5668269825670501E-2</v>
      </c>
      <c r="V242" s="32">
        <v>0.71032590521556804</v>
      </c>
      <c r="W242" s="32">
        <v>2.5551688839211302</v>
      </c>
      <c r="X242" s="32">
        <v>3.47288622820626</v>
      </c>
      <c r="Y242" s="32">
        <v>9.8010862484545402</v>
      </c>
      <c r="Z242" s="32">
        <v>0.14357868858661901</v>
      </c>
      <c r="AB242" s="32"/>
    </row>
    <row r="243" spans="1:28" x14ac:dyDescent="0.25">
      <c r="A243" s="27" t="s">
        <v>246</v>
      </c>
      <c r="B243" s="25" t="s">
        <v>41</v>
      </c>
      <c r="C243" s="25" t="s">
        <v>257</v>
      </c>
      <c r="D243" s="32">
        <v>59.722700000000003</v>
      </c>
      <c r="E243" s="32">
        <v>0.4123</v>
      </c>
      <c r="F243" s="32">
        <v>18.239999999999998</v>
      </c>
      <c r="G243" s="32">
        <v>2.7801999999999998</v>
      </c>
      <c r="H243" s="32">
        <v>0.25969999999999999</v>
      </c>
      <c r="I243" s="32">
        <v>0.34160000000000001</v>
      </c>
      <c r="J243" s="32">
        <v>1.6484000000000001</v>
      </c>
      <c r="K243" s="32">
        <v>6.7553999999999998</v>
      </c>
      <c r="L243" s="32">
        <v>7.0536000000000003</v>
      </c>
      <c r="M243" s="32">
        <v>4.7E-2</v>
      </c>
      <c r="N243" s="32">
        <v>0.87509999999999999</v>
      </c>
      <c r="O243" s="32">
        <f t="shared" si="3"/>
        <v>98.135999999999981</v>
      </c>
      <c r="Q243" s="32">
        <v>61.404634339184597</v>
      </c>
      <c r="R243" s="32">
        <v>0.42391135595085</v>
      </c>
      <c r="S243" s="32">
        <v>18.753682106581401</v>
      </c>
      <c r="T243" s="32">
        <v>2.8584970938989902</v>
      </c>
      <c r="U243" s="32">
        <v>0.26701377429162199</v>
      </c>
      <c r="V243" s="32">
        <v>0.35122027453992299</v>
      </c>
      <c r="W243" s="32">
        <v>1.69482289388644</v>
      </c>
      <c r="X243" s="32">
        <v>6.94564825124999</v>
      </c>
      <c r="Y243" s="32">
        <v>7.2522462777950896</v>
      </c>
      <c r="Z243" s="32">
        <v>4.8323632621125302E-2</v>
      </c>
      <c r="AB243" s="32"/>
    </row>
    <row r="244" spans="1:28" x14ac:dyDescent="0.25">
      <c r="A244" s="27" t="s">
        <v>246</v>
      </c>
      <c r="B244" s="25" t="s">
        <v>41</v>
      </c>
      <c r="C244" s="25" t="s">
        <v>258</v>
      </c>
      <c r="D244" s="32">
        <v>59.878399999999999</v>
      </c>
      <c r="E244" s="32">
        <v>0.32129999999999997</v>
      </c>
      <c r="F244" s="32">
        <v>18.139700000000001</v>
      </c>
      <c r="G244" s="32">
        <v>2.9123999999999999</v>
      </c>
      <c r="H244" s="32">
        <v>6.8900000000000003E-2</v>
      </c>
      <c r="I244" s="32">
        <v>0.52059999999999995</v>
      </c>
      <c r="J244" s="32">
        <v>2.056</v>
      </c>
      <c r="K244" s="32">
        <v>4.5304000000000002</v>
      </c>
      <c r="L244" s="32">
        <v>9.0244</v>
      </c>
      <c r="M244" s="32">
        <v>6.8500000000000005E-2</v>
      </c>
      <c r="N244" s="32">
        <v>0.45900000000000002</v>
      </c>
      <c r="O244" s="32">
        <f t="shared" si="3"/>
        <v>97.979600000000005</v>
      </c>
      <c r="Q244" s="32">
        <v>61.4007707089579</v>
      </c>
      <c r="R244" s="32">
        <v>0.32946885068385501</v>
      </c>
      <c r="S244" s="32">
        <v>18.600890478524502</v>
      </c>
      <c r="T244" s="32">
        <v>2.9864459406525401</v>
      </c>
      <c r="U244" s="32">
        <v>7.0651739222277105E-2</v>
      </c>
      <c r="V244" s="32">
        <v>0.53383592799880197</v>
      </c>
      <c r="W244" s="32">
        <v>2.1082725085776701</v>
      </c>
      <c r="X244" s="32">
        <v>4.6455825743483903</v>
      </c>
      <c r="Y244" s="32">
        <v>9.2538397015604907</v>
      </c>
      <c r="Z244" s="32">
        <v>7.0241569473526597E-2</v>
      </c>
      <c r="AB244" s="32"/>
    </row>
    <row r="245" spans="1:28" x14ac:dyDescent="0.25">
      <c r="A245" s="27" t="s">
        <v>246</v>
      </c>
      <c r="B245" s="25" t="s">
        <v>41</v>
      </c>
      <c r="C245" s="25" t="s">
        <v>259</v>
      </c>
      <c r="D245" s="32">
        <v>59.549700000000001</v>
      </c>
      <c r="E245" s="32">
        <v>0.43130000000000002</v>
      </c>
      <c r="F245" s="32">
        <v>18.073699999999999</v>
      </c>
      <c r="G245" s="32">
        <v>2.9188000000000001</v>
      </c>
      <c r="H245" s="32">
        <v>0.23419999999999999</v>
      </c>
      <c r="I245" s="32">
        <v>0.35139999999999999</v>
      </c>
      <c r="J245" s="32">
        <v>1.9776</v>
      </c>
      <c r="K245" s="32">
        <v>4.7830000000000004</v>
      </c>
      <c r="L245" s="32">
        <v>8.2608999999999995</v>
      </c>
      <c r="M245" s="32">
        <v>6.4899999999999999E-2</v>
      </c>
      <c r="N245" s="32">
        <v>0.70240000000000002</v>
      </c>
      <c r="O245" s="32">
        <f t="shared" si="3"/>
        <v>97.347899999999996</v>
      </c>
      <c r="Q245" s="32">
        <v>61.616629848259898</v>
      </c>
      <c r="R245" s="32">
        <v>0.44627013156329098</v>
      </c>
      <c r="S245" s="32">
        <v>18.701025914294998</v>
      </c>
      <c r="T245" s="32">
        <v>3.0201095757174401</v>
      </c>
      <c r="U245" s="32">
        <v>0.242328923747096</v>
      </c>
      <c r="V245" s="32">
        <v>0.363596856553073</v>
      </c>
      <c r="W245" s="32">
        <v>2.0462411597022099</v>
      </c>
      <c r="X245" s="32">
        <v>4.94901469804595</v>
      </c>
      <c r="Y245" s="32">
        <v>8.5476302569700593</v>
      </c>
      <c r="Z245" s="32">
        <v>6.7152635145971598E-2</v>
      </c>
      <c r="AB245" s="32"/>
    </row>
    <row r="246" spans="1:28" x14ac:dyDescent="0.25">
      <c r="A246" s="27" t="s">
        <v>246</v>
      </c>
      <c r="B246" s="25" t="s">
        <v>41</v>
      </c>
      <c r="C246" s="25" t="s">
        <v>260</v>
      </c>
      <c r="D246" s="32">
        <v>59.053800000000003</v>
      </c>
      <c r="E246" s="32">
        <v>0.40699999999999997</v>
      </c>
      <c r="F246" s="32">
        <v>18.136900000000001</v>
      </c>
      <c r="G246" s="32">
        <v>2.9432</v>
      </c>
      <c r="H246" s="32">
        <v>0.2442</v>
      </c>
      <c r="I246" s="32">
        <v>0.31109999999999999</v>
      </c>
      <c r="J246" s="32">
        <v>1.8178000000000001</v>
      </c>
      <c r="K246" s="32">
        <v>6.5410000000000004</v>
      </c>
      <c r="L246" s="32">
        <v>6.8784000000000001</v>
      </c>
      <c r="M246" s="32">
        <v>6.1899999999999997E-2</v>
      </c>
      <c r="N246" s="32">
        <v>0.80920000000000003</v>
      </c>
      <c r="O246" s="32">
        <f t="shared" si="3"/>
        <v>97.20450000000001</v>
      </c>
      <c r="Q246" s="32">
        <v>61.262115476584398</v>
      </c>
      <c r="R246" s="32">
        <v>0.42221975552750002</v>
      </c>
      <c r="S246" s="32">
        <v>18.815128953382601</v>
      </c>
      <c r="T246" s="32">
        <v>3.0532608955000899</v>
      </c>
      <c r="U246" s="32">
        <v>0.25333185331649999</v>
      </c>
      <c r="V246" s="32">
        <v>0.32273357725947199</v>
      </c>
      <c r="W246" s="32">
        <v>1.8857765886925999</v>
      </c>
      <c r="X246" s="32">
        <v>6.7856005427650503</v>
      </c>
      <c r="Y246" s="32">
        <v>7.1356176079124198</v>
      </c>
      <c r="Z246" s="32">
        <v>6.4214749059342102E-2</v>
      </c>
      <c r="AB246" s="32"/>
    </row>
    <row r="247" spans="1:28" x14ac:dyDescent="0.25">
      <c r="A247" s="27" t="s">
        <v>246</v>
      </c>
      <c r="B247" s="25" t="s">
        <v>41</v>
      </c>
      <c r="C247" s="25" t="s">
        <v>261</v>
      </c>
      <c r="D247" s="32">
        <v>58.9542</v>
      </c>
      <c r="E247" s="32">
        <v>0.40279999999999999</v>
      </c>
      <c r="F247" s="32">
        <v>17.980899999999998</v>
      </c>
      <c r="G247" s="32">
        <v>3.2277999999999998</v>
      </c>
      <c r="H247" s="32">
        <v>7.0400000000000004E-2</v>
      </c>
      <c r="I247" s="32">
        <v>0.71419999999999995</v>
      </c>
      <c r="J247" s="32">
        <v>2.4236</v>
      </c>
      <c r="K247" s="32">
        <v>3.0238999999999998</v>
      </c>
      <c r="L247" s="32">
        <v>9.8102999999999998</v>
      </c>
      <c r="M247" s="32">
        <v>0.15060000000000001</v>
      </c>
      <c r="N247" s="32">
        <v>0.39700000000000002</v>
      </c>
      <c r="O247" s="32">
        <f t="shared" si="3"/>
        <v>97.155699999999996</v>
      </c>
      <c r="Q247" s="32">
        <v>60.929094748069197</v>
      </c>
      <c r="R247" s="32">
        <v>0.41629331522643498</v>
      </c>
      <c r="S247" s="32">
        <v>18.583238509818798</v>
      </c>
      <c r="T247" s="32">
        <v>3.33592741531253</v>
      </c>
      <c r="U247" s="32">
        <v>7.2758315272941895E-2</v>
      </c>
      <c r="V247" s="32">
        <v>0.73812484045362303</v>
      </c>
      <c r="W247" s="32">
        <v>2.5047876831747402</v>
      </c>
      <c r="X247" s="32">
        <v>3.1251970107080802</v>
      </c>
      <c r="Y247" s="32">
        <v>10.1389332432122</v>
      </c>
      <c r="Z247" s="32">
        <v>0.155644918751492</v>
      </c>
      <c r="AB247" s="32"/>
    </row>
    <row r="248" spans="1:28" x14ac:dyDescent="0.25">
      <c r="A248" s="27" t="s">
        <v>246</v>
      </c>
      <c r="B248" s="25" t="s">
        <v>41</v>
      </c>
      <c r="C248" s="25" t="s">
        <v>262</v>
      </c>
      <c r="D248" s="32">
        <v>59.426299999999998</v>
      </c>
      <c r="E248" s="32">
        <v>0.35730000000000001</v>
      </c>
      <c r="F248" s="32">
        <v>17.978999999999999</v>
      </c>
      <c r="G248" s="32">
        <v>2.8096000000000001</v>
      </c>
      <c r="H248" s="32">
        <v>0.152</v>
      </c>
      <c r="I248" s="32">
        <v>0.50990000000000002</v>
      </c>
      <c r="J248" s="32">
        <v>2.1696</v>
      </c>
      <c r="K248" s="32">
        <v>4.7808999999999999</v>
      </c>
      <c r="L248" s="32">
        <v>8.3522999999999996</v>
      </c>
      <c r="M248" s="32">
        <v>0.1062</v>
      </c>
      <c r="N248" s="32">
        <v>0.48459999999999998</v>
      </c>
      <c r="O248" s="32">
        <f t="shared" si="3"/>
        <v>97.127700000000004</v>
      </c>
      <c r="Q248" s="32">
        <v>61.490473712039503</v>
      </c>
      <c r="R248" s="32">
        <v>0.36971082260399402</v>
      </c>
      <c r="S248" s="32">
        <v>18.603500922466299</v>
      </c>
      <c r="T248" s="32">
        <v>2.90719151186169</v>
      </c>
      <c r="U248" s="32">
        <v>0.15727972302213</v>
      </c>
      <c r="V248" s="32">
        <v>0.52761138663805296</v>
      </c>
      <c r="W248" s="32">
        <v>2.2449610991369302</v>
      </c>
      <c r="X248" s="32">
        <v>4.94696465655593</v>
      </c>
      <c r="Y248" s="32">
        <v>8.6424173065640506</v>
      </c>
      <c r="Z248" s="32">
        <v>0.109888859111514</v>
      </c>
      <c r="AB248" s="32"/>
    </row>
    <row r="249" spans="1:28" x14ac:dyDescent="0.25">
      <c r="A249" s="27" t="s">
        <v>246</v>
      </c>
      <c r="B249" s="25" t="s">
        <v>41</v>
      </c>
      <c r="C249" s="25" t="s">
        <v>263</v>
      </c>
      <c r="D249" s="32">
        <v>58.928199999999997</v>
      </c>
      <c r="E249" s="32">
        <v>0.45860000000000001</v>
      </c>
      <c r="F249" s="32">
        <v>18.1831</v>
      </c>
      <c r="G249" s="32">
        <v>2.8511000000000002</v>
      </c>
      <c r="H249" s="32">
        <v>0.25800000000000001</v>
      </c>
      <c r="I249" s="32">
        <v>0.33839999999999998</v>
      </c>
      <c r="J249" s="32">
        <v>1.7696000000000001</v>
      </c>
      <c r="K249" s="32">
        <v>6.3475999999999999</v>
      </c>
      <c r="L249" s="32">
        <v>6.9969999999999999</v>
      </c>
      <c r="M249" s="32">
        <v>7.0599999999999996E-2</v>
      </c>
      <c r="N249" s="32">
        <v>0.80969999999999998</v>
      </c>
      <c r="O249" s="32">
        <f t="shared" si="3"/>
        <v>97.011899999999983</v>
      </c>
      <c r="Q249" s="32">
        <v>61.254524324807498</v>
      </c>
      <c r="R249" s="32">
        <v>0.47670427495421103</v>
      </c>
      <c r="S249" s="32">
        <v>18.900919105800099</v>
      </c>
      <c r="T249" s="32">
        <v>2.9636536378585898</v>
      </c>
      <c r="U249" s="32">
        <v>0.26818513505928099</v>
      </c>
      <c r="V249" s="32">
        <v>0.35175910738008098</v>
      </c>
      <c r="W249" s="32">
        <v>1.8394589728717201</v>
      </c>
      <c r="X249" s="32">
        <v>6.5981859042724604</v>
      </c>
      <c r="Y249" s="32">
        <v>7.2732224418984197</v>
      </c>
      <c r="Z249" s="32">
        <v>7.3387095097617303E-2</v>
      </c>
      <c r="AB249" s="32"/>
    </row>
    <row r="250" spans="1:28" x14ac:dyDescent="0.25">
      <c r="A250" s="27" t="s">
        <v>246</v>
      </c>
      <c r="B250" s="25" t="s">
        <v>41</v>
      </c>
      <c r="C250" s="25" t="s">
        <v>264</v>
      </c>
      <c r="D250" s="32">
        <v>59.298999999999999</v>
      </c>
      <c r="E250" s="32">
        <v>0.3251</v>
      </c>
      <c r="F250" s="32">
        <v>17.943200000000001</v>
      </c>
      <c r="G250" s="32">
        <v>2.9100999999999999</v>
      </c>
      <c r="H250" s="32">
        <v>4.7399999999999998E-2</v>
      </c>
      <c r="I250" s="32">
        <v>0.57189999999999996</v>
      </c>
      <c r="J250" s="32">
        <v>2.1511</v>
      </c>
      <c r="K250" s="32">
        <v>3.4621</v>
      </c>
      <c r="L250" s="32">
        <v>9.5808999999999997</v>
      </c>
      <c r="M250" s="32">
        <v>0.1132</v>
      </c>
      <c r="N250" s="32">
        <v>0.4279</v>
      </c>
      <c r="O250" s="32">
        <f t="shared" si="3"/>
        <v>96.831900000000005</v>
      </c>
      <c r="Q250" s="32">
        <v>61.510933156300602</v>
      </c>
      <c r="R250" s="32">
        <v>0.337226671092486</v>
      </c>
      <c r="S250" s="32">
        <v>18.612505705157499</v>
      </c>
      <c r="T250" s="32">
        <v>3.0186506783950899</v>
      </c>
      <c r="U250" s="32">
        <v>4.91680843118543E-2</v>
      </c>
      <c r="V250" s="32">
        <v>0.59323264594830105</v>
      </c>
      <c r="W250" s="32">
        <v>2.2313389485913402</v>
      </c>
      <c r="X250" s="32">
        <v>3.5912410273432598</v>
      </c>
      <c r="Y250" s="32">
        <v>9.9382805692709795</v>
      </c>
      <c r="Z250" s="32">
        <v>0.117422513588648</v>
      </c>
      <c r="AB250" s="32"/>
    </row>
    <row r="251" spans="1:28" x14ac:dyDescent="0.25">
      <c r="A251" s="27" t="s">
        <v>246</v>
      </c>
      <c r="B251" s="25" t="s">
        <v>41</v>
      </c>
      <c r="C251" s="25" t="s">
        <v>265</v>
      </c>
      <c r="D251" s="32">
        <v>58.906799999999997</v>
      </c>
      <c r="E251" s="32">
        <v>0.33329999999999999</v>
      </c>
      <c r="F251" s="32">
        <v>17.903099999999998</v>
      </c>
      <c r="G251" s="32">
        <v>2.8065000000000002</v>
      </c>
      <c r="H251" s="32">
        <v>0.2258</v>
      </c>
      <c r="I251" s="32">
        <v>0.30320000000000003</v>
      </c>
      <c r="J251" s="32">
        <v>1.7204999999999999</v>
      </c>
      <c r="K251" s="32">
        <v>6.7672999999999996</v>
      </c>
      <c r="L251" s="32">
        <v>6.6997999999999998</v>
      </c>
      <c r="M251" s="32">
        <v>4.5100000000000001E-2</v>
      </c>
      <c r="N251" s="32">
        <v>0.80869999999999997</v>
      </c>
      <c r="O251" s="32">
        <f t="shared" si="3"/>
        <v>96.520100000000014</v>
      </c>
      <c r="Q251" s="32">
        <v>61.546273484663303</v>
      </c>
      <c r="R251" s="32">
        <v>0.34823437960368397</v>
      </c>
      <c r="S251" s="32">
        <v>18.7052952939775</v>
      </c>
      <c r="T251" s="32">
        <v>2.9322525843316498</v>
      </c>
      <c r="U251" s="32">
        <v>0.23591756049958501</v>
      </c>
      <c r="V251" s="32">
        <v>0.31678567025453602</v>
      </c>
      <c r="W251" s="32">
        <v>1.7975915094753601</v>
      </c>
      <c r="X251" s="32">
        <v>7.0705266039364201</v>
      </c>
      <c r="Y251" s="32">
        <v>7.00000208961524</v>
      </c>
      <c r="Z251" s="32">
        <v>4.7120823642742699E-2</v>
      </c>
      <c r="AB251" s="32"/>
    </row>
    <row r="252" spans="1:28" x14ac:dyDescent="0.25">
      <c r="A252" s="27" t="s">
        <v>246</v>
      </c>
      <c r="B252" s="25" t="s">
        <v>41</v>
      </c>
      <c r="C252" s="25" t="s">
        <v>266</v>
      </c>
      <c r="D252" s="32">
        <v>58.966500000000003</v>
      </c>
      <c r="E252" s="32">
        <v>0.39040000000000002</v>
      </c>
      <c r="F252" s="32">
        <v>17.946300000000001</v>
      </c>
      <c r="G252" s="32">
        <v>2.8473999999999999</v>
      </c>
      <c r="H252" s="32">
        <v>0.23280000000000001</v>
      </c>
      <c r="I252" s="32">
        <v>0.32340000000000002</v>
      </c>
      <c r="J252" s="32">
        <v>1.6436999999999999</v>
      </c>
      <c r="K252" s="32">
        <v>6.2004000000000001</v>
      </c>
      <c r="L252" s="32">
        <v>6.8826000000000001</v>
      </c>
      <c r="M252" s="32">
        <v>5.0900000000000001E-2</v>
      </c>
      <c r="N252" s="32">
        <v>0.79400000000000004</v>
      </c>
      <c r="O252" s="32">
        <f t="shared" si="3"/>
        <v>96.278399999999991</v>
      </c>
      <c r="Q252" s="32">
        <v>61.7551139243688</v>
      </c>
      <c r="R252" s="32">
        <v>0.40886259954505699</v>
      </c>
      <c r="S252" s="32">
        <v>18.7950073519863</v>
      </c>
      <c r="T252" s="32">
        <v>2.98205780211218</v>
      </c>
      <c r="U252" s="32">
        <v>0.24380945997461401</v>
      </c>
      <c r="V252" s="32">
        <v>0.33869406939772401</v>
      </c>
      <c r="W252" s="32">
        <v>1.72143302989808</v>
      </c>
      <c r="X252" s="32">
        <v>6.4936261839630403</v>
      </c>
      <c r="Y252" s="32">
        <v>7.2080884416721496</v>
      </c>
      <c r="Z252" s="32">
        <v>5.33071370820783E-2</v>
      </c>
      <c r="AB252" s="32"/>
    </row>
    <row r="253" spans="1:28" x14ac:dyDescent="0.25">
      <c r="A253" s="27" t="s">
        <v>246</v>
      </c>
      <c r="B253" s="25" t="s">
        <v>41</v>
      </c>
      <c r="C253" s="25" t="s">
        <v>267</v>
      </c>
      <c r="D253" s="32">
        <v>57.973500000000001</v>
      </c>
      <c r="E253" s="32">
        <v>0.39389999999999997</v>
      </c>
      <c r="F253" s="32">
        <v>17.8874</v>
      </c>
      <c r="G253" s="32">
        <v>3.1781999999999999</v>
      </c>
      <c r="H253" s="32">
        <v>6.3100000000000003E-2</v>
      </c>
      <c r="I253" s="32">
        <v>0.67100000000000004</v>
      </c>
      <c r="J253" s="32">
        <v>2.5131999999999999</v>
      </c>
      <c r="K253" s="32">
        <v>3.1556999999999999</v>
      </c>
      <c r="L253" s="32">
        <v>9.7522000000000002</v>
      </c>
      <c r="M253" s="32">
        <v>0.1434</v>
      </c>
      <c r="N253" s="32">
        <v>0.39839999999999998</v>
      </c>
      <c r="O253" s="32">
        <f t="shared" si="3"/>
        <v>96.13000000000001</v>
      </c>
      <c r="Q253" s="32">
        <v>60.558373619578099</v>
      </c>
      <c r="R253" s="32">
        <v>0.41146288163991801</v>
      </c>
      <c r="S253" s="32">
        <v>18.684948334719198</v>
      </c>
      <c r="T253" s="32">
        <v>3.31990690639245</v>
      </c>
      <c r="U253" s="32">
        <v>6.5913449686414896E-2</v>
      </c>
      <c r="V253" s="32">
        <v>0.70091798319468201</v>
      </c>
      <c r="W253" s="32">
        <v>2.62525644614735</v>
      </c>
      <c r="X253" s="32">
        <v>3.2964036953315299</v>
      </c>
      <c r="Y253" s="32">
        <v>10.1870228848155</v>
      </c>
      <c r="Z253" s="32">
        <v>0.149793798494959</v>
      </c>
      <c r="AB253" s="32"/>
    </row>
    <row r="254" spans="1:28" x14ac:dyDescent="0.25">
      <c r="A254" s="27" t="s">
        <v>246</v>
      </c>
      <c r="B254" s="25" t="s">
        <v>41</v>
      </c>
      <c r="C254" s="25" t="s">
        <v>268</v>
      </c>
      <c r="D254" s="32">
        <v>58.290199999999999</v>
      </c>
      <c r="E254" s="32">
        <v>0.34760000000000002</v>
      </c>
      <c r="F254" s="32">
        <v>17.701499999999999</v>
      </c>
      <c r="G254" s="32">
        <v>3.0709</v>
      </c>
      <c r="H254" s="32">
        <v>0.12709999999999999</v>
      </c>
      <c r="I254" s="32">
        <v>0.67279999999999995</v>
      </c>
      <c r="J254" s="32">
        <v>2.415</v>
      </c>
      <c r="K254" s="32">
        <v>3.0678999999999998</v>
      </c>
      <c r="L254" s="32">
        <v>9.7777999999999992</v>
      </c>
      <c r="M254" s="32">
        <v>0.14829999999999999</v>
      </c>
      <c r="N254" s="32">
        <v>0.37409999999999999</v>
      </c>
      <c r="O254" s="32">
        <f t="shared" si="3"/>
        <v>95.993199999999987</v>
      </c>
      <c r="Q254" s="32">
        <v>60.960833138985798</v>
      </c>
      <c r="R254" s="32">
        <v>0.36352569727177902</v>
      </c>
      <c r="S254" s="32">
        <v>18.512514759080599</v>
      </c>
      <c r="T254" s="32">
        <v>3.2115968462367901</v>
      </c>
      <c r="U254" s="32">
        <v>0.13292323395639599</v>
      </c>
      <c r="V254" s="32">
        <v>0.70362511255596405</v>
      </c>
      <c r="W254" s="32">
        <v>2.5256460267875398</v>
      </c>
      <c r="X254" s="32">
        <v>3.2084593977563101</v>
      </c>
      <c r="Y254" s="32">
        <v>10.225781250817001</v>
      </c>
      <c r="Z254" s="32">
        <v>0.155094536551798</v>
      </c>
      <c r="AB254" s="32"/>
    </row>
    <row r="255" spans="1:28" x14ac:dyDescent="0.25">
      <c r="A255" s="27" t="s">
        <v>246</v>
      </c>
      <c r="B255" s="25" t="s">
        <v>41</v>
      </c>
      <c r="C255" s="25" t="s">
        <v>269</v>
      </c>
      <c r="D255" s="32">
        <v>58.314300000000003</v>
      </c>
      <c r="E255" s="32">
        <v>0.31759999999999999</v>
      </c>
      <c r="F255" s="32">
        <v>17.662199999999999</v>
      </c>
      <c r="G255" s="32">
        <v>3.2002000000000002</v>
      </c>
      <c r="H255" s="32">
        <v>9.6699999999999994E-2</v>
      </c>
      <c r="I255" s="32">
        <v>0.71799999999999997</v>
      </c>
      <c r="J255" s="32">
        <v>2.3448000000000002</v>
      </c>
      <c r="K255" s="32">
        <v>3.2078000000000002</v>
      </c>
      <c r="L255" s="32">
        <v>9.3467000000000002</v>
      </c>
      <c r="M255" s="32">
        <v>0.14399999999999999</v>
      </c>
      <c r="N255" s="32">
        <v>0.38569999999999999</v>
      </c>
      <c r="O255" s="32">
        <f t="shared" si="3"/>
        <v>95.738000000000014</v>
      </c>
      <c r="Q255" s="32">
        <v>61.156678968415001</v>
      </c>
      <c r="R255" s="32">
        <v>0.33308058641480098</v>
      </c>
      <c r="S255" s="32">
        <v>18.523098027000898</v>
      </c>
      <c r="T255" s="32">
        <v>3.3561854302413301</v>
      </c>
      <c r="U255" s="32">
        <v>0.101413390133222</v>
      </c>
      <c r="V255" s="32">
        <v>0.75299704359517305</v>
      </c>
      <c r="W255" s="32">
        <v>2.45909118081053</v>
      </c>
      <c r="X255" s="32">
        <v>3.3641558724855098</v>
      </c>
      <c r="Y255" s="32">
        <v>9.8022805952242393</v>
      </c>
      <c r="Z255" s="32">
        <v>0.15101890567925499</v>
      </c>
      <c r="AB255" s="32"/>
    </row>
    <row r="256" spans="1:28" x14ac:dyDescent="0.25">
      <c r="A256" s="27" t="s">
        <v>246</v>
      </c>
      <c r="B256" s="25" t="s">
        <v>41</v>
      </c>
      <c r="C256" s="25" t="s">
        <v>270</v>
      </c>
      <c r="D256" s="32">
        <v>58.107799999999997</v>
      </c>
      <c r="E256" s="32">
        <v>0.40229999999999999</v>
      </c>
      <c r="F256" s="32">
        <v>17.8887</v>
      </c>
      <c r="G256" s="32">
        <v>2.9504000000000001</v>
      </c>
      <c r="H256" s="32">
        <v>0.21099999999999999</v>
      </c>
      <c r="I256" s="32">
        <v>0.30609999999999998</v>
      </c>
      <c r="J256" s="32">
        <v>1.6674</v>
      </c>
      <c r="K256" s="32">
        <v>6.4570999999999996</v>
      </c>
      <c r="L256" s="32">
        <v>6.6489000000000003</v>
      </c>
      <c r="M256" s="32">
        <v>2.7099999999999999E-2</v>
      </c>
      <c r="N256" s="32">
        <v>0.82740000000000002</v>
      </c>
      <c r="O256" s="32">
        <f t="shared" si="3"/>
        <v>95.494199999999992</v>
      </c>
      <c r="Q256" s="32">
        <v>61.381392420574102</v>
      </c>
      <c r="R256" s="32">
        <v>0.42496419019128201</v>
      </c>
      <c r="S256" s="32">
        <v>18.896487469736002</v>
      </c>
      <c r="T256" s="32">
        <v>3.11661532871081</v>
      </c>
      <c r="U256" s="32">
        <v>0.222887010018296</v>
      </c>
      <c r="V256" s="32">
        <v>0.32334461500758499</v>
      </c>
      <c r="W256" s="32">
        <v>1.7613355474147201</v>
      </c>
      <c r="X256" s="32">
        <v>6.8208706748300401</v>
      </c>
      <c r="Y256" s="32">
        <v>7.0234760232732096</v>
      </c>
      <c r="Z256" s="32">
        <v>2.8626720244055999E-2</v>
      </c>
      <c r="AB256" s="32"/>
    </row>
    <row r="257" spans="1:28" x14ac:dyDescent="0.25">
      <c r="A257" s="27" t="s">
        <v>246</v>
      </c>
      <c r="B257" s="25" t="s">
        <v>41</v>
      </c>
      <c r="C257" s="25" t="s">
        <v>271</v>
      </c>
      <c r="D257" s="32">
        <v>58.319099999999999</v>
      </c>
      <c r="E257" s="32">
        <v>0.32040000000000002</v>
      </c>
      <c r="F257" s="32">
        <v>17.493400000000001</v>
      </c>
      <c r="G257" s="32">
        <v>3.1162000000000001</v>
      </c>
      <c r="H257" s="32">
        <v>0.1368</v>
      </c>
      <c r="I257" s="32">
        <v>0.63819999999999999</v>
      </c>
      <c r="J257" s="32">
        <v>2.4481999999999999</v>
      </c>
      <c r="K257" s="32">
        <v>2.7768000000000002</v>
      </c>
      <c r="L257" s="32">
        <v>9.7020999999999997</v>
      </c>
      <c r="M257" s="32">
        <v>9.6600000000000005E-2</v>
      </c>
      <c r="N257" s="32">
        <v>0.33339999999999997</v>
      </c>
      <c r="O257" s="32">
        <f t="shared" si="3"/>
        <v>95.381199999999993</v>
      </c>
      <c r="Q257" s="32">
        <v>61.357653727913799</v>
      </c>
      <c r="R257" s="32">
        <v>0.33709354661549301</v>
      </c>
      <c r="S257" s="32">
        <v>18.404844720235499</v>
      </c>
      <c r="T257" s="32">
        <v>3.2785608925193399</v>
      </c>
      <c r="U257" s="32">
        <v>0.14392758170099701</v>
      </c>
      <c r="V257" s="32">
        <v>0.67145162749690201</v>
      </c>
      <c r="W257" s="32">
        <v>2.5757566193010302</v>
      </c>
      <c r="X257" s="32">
        <v>2.9214774040009299</v>
      </c>
      <c r="Y257" s="32">
        <v>10.207600807172801</v>
      </c>
      <c r="Z257" s="32">
        <v>0.10163307304324801</v>
      </c>
      <c r="AB257" s="32"/>
    </row>
    <row r="258" spans="1:28" x14ac:dyDescent="0.25">
      <c r="A258" s="27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  <c r="AB258" s="32"/>
    </row>
    <row r="259" spans="1:28" x14ac:dyDescent="0.25">
      <c r="A259" s="27" t="s">
        <v>272</v>
      </c>
      <c r="B259" s="25" t="s">
        <v>41</v>
      </c>
      <c r="C259" s="25" t="s">
        <v>273</v>
      </c>
      <c r="D259" s="32">
        <v>59.7896</v>
      </c>
      <c r="E259" s="32">
        <v>0.46350000000000002</v>
      </c>
      <c r="F259" s="32">
        <v>18.4954</v>
      </c>
      <c r="G259" s="32">
        <v>3.2113999999999998</v>
      </c>
      <c r="H259" s="32">
        <v>0.2762</v>
      </c>
      <c r="I259" s="32">
        <v>0.2994</v>
      </c>
      <c r="J259" s="32">
        <v>1.6788000000000001</v>
      </c>
      <c r="K259" s="32">
        <v>6.5304000000000002</v>
      </c>
      <c r="L259" s="32">
        <v>7.1153000000000004</v>
      </c>
      <c r="M259" s="32">
        <v>2.8000000000000001E-2</v>
      </c>
      <c r="N259" s="32">
        <v>0.8347</v>
      </c>
      <c r="O259" s="32">
        <f t="shared" ref="O259:O271" si="4">D259+E259+F259+G259+H259+I259+J259+K259+L259+M259+N259</f>
        <v>98.722700000000017</v>
      </c>
      <c r="Q259" s="32">
        <v>61.079601176855199</v>
      </c>
      <c r="R259" s="32">
        <v>0.47350032690421701</v>
      </c>
      <c r="S259" s="32">
        <v>18.894450800915301</v>
      </c>
      <c r="T259" s="32">
        <v>3.2806881333769198</v>
      </c>
      <c r="U259" s="32">
        <v>0.28215920235371</v>
      </c>
      <c r="V259" s="32">
        <v>0.30585975809087901</v>
      </c>
      <c r="W259" s="32">
        <v>1.7150212487741101</v>
      </c>
      <c r="X259" s="32">
        <v>6.6712978097417501</v>
      </c>
      <c r="Y259" s="32">
        <v>7.2688174239947703</v>
      </c>
      <c r="Z259" s="32">
        <v>2.8604118993134999E-2</v>
      </c>
      <c r="AB259" s="32"/>
    </row>
    <row r="260" spans="1:28" x14ac:dyDescent="0.25">
      <c r="A260" s="27" t="s">
        <v>272</v>
      </c>
      <c r="B260" s="25" t="s">
        <v>41</v>
      </c>
      <c r="C260" s="25" t="s">
        <v>274</v>
      </c>
      <c r="D260" s="32">
        <v>59.929699999999997</v>
      </c>
      <c r="E260" s="32">
        <v>0.42059999999999997</v>
      </c>
      <c r="F260" s="32">
        <v>18.3352</v>
      </c>
      <c r="G260" s="32">
        <v>2.8384</v>
      </c>
      <c r="H260" s="32">
        <v>0.22539999999999999</v>
      </c>
      <c r="I260" s="32">
        <v>0.3276</v>
      </c>
      <c r="J260" s="32">
        <v>1.6953</v>
      </c>
      <c r="K260" s="32">
        <v>6.5887000000000002</v>
      </c>
      <c r="L260" s="32">
        <v>7.0538999999999996</v>
      </c>
      <c r="M260" s="32">
        <v>8.0000000000000004E-4</v>
      </c>
      <c r="N260" s="32">
        <v>0.88429999999999997</v>
      </c>
      <c r="O260" s="32">
        <f t="shared" si="4"/>
        <v>98.299899999999994</v>
      </c>
      <c r="Q260" s="32">
        <v>61.519612875145299</v>
      </c>
      <c r="R260" s="32">
        <v>0.43175836313691002</v>
      </c>
      <c r="S260" s="32">
        <v>18.821626105059099</v>
      </c>
      <c r="T260" s="32">
        <v>2.9137017069134701</v>
      </c>
      <c r="U260" s="32">
        <v>0.23137977900870099</v>
      </c>
      <c r="V260" s="32">
        <v>0.336291107379106</v>
      </c>
      <c r="W260" s="32">
        <v>1.7402756847979199</v>
      </c>
      <c r="X260" s="32">
        <v>6.7634957850693302</v>
      </c>
      <c r="Y260" s="32">
        <v>7.2410373697847197</v>
      </c>
      <c r="Z260" s="32">
        <v>8.2122370544348102E-4</v>
      </c>
      <c r="AB260" s="32"/>
    </row>
    <row r="261" spans="1:28" x14ac:dyDescent="0.25">
      <c r="A261" s="27" t="s">
        <v>272</v>
      </c>
      <c r="B261" s="25" t="s">
        <v>41</v>
      </c>
      <c r="C261" s="25" t="s">
        <v>275</v>
      </c>
      <c r="D261" s="32">
        <v>59.808100000000003</v>
      </c>
      <c r="E261" s="32">
        <v>0.41649999999999998</v>
      </c>
      <c r="F261" s="32">
        <v>18.0275</v>
      </c>
      <c r="G261" s="32">
        <v>2.9683000000000002</v>
      </c>
      <c r="H261" s="32">
        <v>0.14149999999999999</v>
      </c>
      <c r="I261" s="32">
        <v>0.69769999999999999</v>
      </c>
      <c r="J261" s="32">
        <v>2.3639000000000001</v>
      </c>
      <c r="K261" s="32">
        <v>4.0472999999999999</v>
      </c>
      <c r="L261" s="32">
        <v>8.6735000000000007</v>
      </c>
      <c r="M261" s="32">
        <v>0.1106</v>
      </c>
      <c r="N261" s="32">
        <v>0.36170000000000002</v>
      </c>
      <c r="O261" s="32">
        <f t="shared" si="4"/>
        <v>97.616600000000005</v>
      </c>
      <c r="Q261" s="32">
        <v>61.496233094682097</v>
      </c>
      <c r="R261" s="32">
        <v>0.42825605702129099</v>
      </c>
      <c r="S261" s="32">
        <v>18.536341099523</v>
      </c>
      <c r="T261" s="32">
        <v>3.0520827228242502</v>
      </c>
      <c r="U261" s="32">
        <v>0.145493954546249</v>
      </c>
      <c r="V261" s="32">
        <v>0.71739315962486205</v>
      </c>
      <c r="W261" s="32">
        <v>2.4306230328754599</v>
      </c>
      <c r="X261" s="32">
        <v>4.1615383903536003</v>
      </c>
      <c r="Y261" s="32">
        <v>8.9183167120628397</v>
      </c>
      <c r="Z261" s="32">
        <v>0.113721776486326</v>
      </c>
      <c r="AB261" s="32"/>
    </row>
    <row r="262" spans="1:28" x14ac:dyDescent="0.25">
      <c r="A262" s="27" t="s">
        <v>272</v>
      </c>
      <c r="B262" s="25" t="s">
        <v>41</v>
      </c>
      <c r="C262" s="25" t="s">
        <v>276</v>
      </c>
      <c r="D262" s="32">
        <v>59.233699999999999</v>
      </c>
      <c r="E262" s="32">
        <v>0.35830000000000001</v>
      </c>
      <c r="F262" s="32">
        <v>18.322500000000002</v>
      </c>
      <c r="G262" s="32">
        <v>2.7035</v>
      </c>
      <c r="H262" s="32">
        <v>0.21529999999999999</v>
      </c>
      <c r="I262" s="32">
        <v>0.30840000000000001</v>
      </c>
      <c r="J262" s="32">
        <v>1.6298999999999999</v>
      </c>
      <c r="K262" s="32">
        <v>6.4714999999999998</v>
      </c>
      <c r="L262" s="32">
        <v>7.2637999999999998</v>
      </c>
      <c r="M262" s="32">
        <v>3.6200000000000003E-2</v>
      </c>
      <c r="N262" s="32">
        <v>0.83620000000000005</v>
      </c>
      <c r="O262" s="32">
        <f t="shared" si="4"/>
        <v>97.379300000000029</v>
      </c>
      <c r="Q262" s="32">
        <v>61.35466957245</v>
      </c>
      <c r="R262" s="32">
        <v>0.37112957839555599</v>
      </c>
      <c r="S262" s="32">
        <v>18.9785701930019</v>
      </c>
      <c r="T262" s="32">
        <v>2.8003036985553602</v>
      </c>
      <c r="U262" s="32">
        <v>0.22300920521508</v>
      </c>
      <c r="V262" s="32">
        <v>0.31944281880320802</v>
      </c>
      <c r="W262" s="32">
        <v>1.68826151221579</v>
      </c>
      <c r="X262" s="32">
        <v>6.7032237415206302</v>
      </c>
      <c r="Y262" s="32">
        <v>7.5238934734849003</v>
      </c>
      <c r="Z262" s="32">
        <v>3.7496206357575002E-2</v>
      </c>
      <c r="AB262" s="32"/>
    </row>
    <row r="263" spans="1:28" x14ac:dyDescent="0.25">
      <c r="A263" s="27" t="s">
        <v>272</v>
      </c>
      <c r="B263" s="25" t="s">
        <v>41</v>
      </c>
      <c r="C263" s="25" t="s">
        <v>277</v>
      </c>
      <c r="D263" s="32">
        <v>60.143000000000001</v>
      </c>
      <c r="E263" s="32">
        <v>0.38919999999999999</v>
      </c>
      <c r="F263" s="32">
        <v>18.403600000000001</v>
      </c>
      <c r="G263" s="32">
        <v>3.0348000000000002</v>
      </c>
      <c r="H263" s="32">
        <v>0.2969</v>
      </c>
      <c r="I263" s="32">
        <v>0.35399999999999998</v>
      </c>
      <c r="J263" s="32">
        <v>1.7683</v>
      </c>
      <c r="K263" s="32">
        <v>4.6698000000000004</v>
      </c>
      <c r="L263" s="32">
        <v>7.2443</v>
      </c>
      <c r="M263" s="32">
        <v>5.1499999999999997E-2</v>
      </c>
      <c r="N263" s="32">
        <v>0.90990000000000004</v>
      </c>
      <c r="O263" s="32">
        <f t="shared" si="4"/>
        <v>97.265299999999982</v>
      </c>
      <c r="Q263" s="32">
        <v>62.417882132189803</v>
      </c>
      <c r="R263" s="32">
        <v>0.40392131629363798</v>
      </c>
      <c r="S263" s="32">
        <v>19.099707956170601</v>
      </c>
      <c r="T263" s="32">
        <v>3.1495899555188398</v>
      </c>
      <c r="U263" s="32">
        <v>0.30813010998864598</v>
      </c>
      <c r="V263" s="32">
        <v>0.36738989200397698</v>
      </c>
      <c r="W263" s="32">
        <v>1.8351851582786201</v>
      </c>
      <c r="X263" s="32">
        <v>4.8464331007914501</v>
      </c>
      <c r="Y263" s="32">
        <v>7.5183124142497499</v>
      </c>
      <c r="Z263" s="32">
        <v>5.3447964514702899E-2</v>
      </c>
      <c r="AB263" s="32"/>
    </row>
    <row r="264" spans="1:28" x14ac:dyDescent="0.25">
      <c r="A264" s="27" t="s">
        <v>272</v>
      </c>
      <c r="B264" s="25" t="s">
        <v>41</v>
      </c>
      <c r="C264" s="25" t="s">
        <v>278</v>
      </c>
      <c r="D264" s="32">
        <v>58.298900000000003</v>
      </c>
      <c r="E264" s="32">
        <v>0.33510000000000001</v>
      </c>
      <c r="F264" s="32">
        <v>18.223600000000001</v>
      </c>
      <c r="G264" s="32">
        <v>3.7465000000000002</v>
      </c>
      <c r="H264" s="32">
        <v>0.1145</v>
      </c>
      <c r="I264" s="32">
        <v>0.7409</v>
      </c>
      <c r="J264" s="32">
        <v>2.6427</v>
      </c>
      <c r="K264" s="32">
        <v>4.4055999999999997</v>
      </c>
      <c r="L264" s="32">
        <v>7.9611999999999998</v>
      </c>
      <c r="M264" s="32">
        <v>0.17100000000000001</v>
      </c>
      <c r="N264" s="32">
        <v>0.34320000000000001</v>
      </c>
      <c r="O264" s="32">
        <f t="shared" si="4"/>
        <v>96.983200000000011</v>
      </c>
      <c r="Q264" s="32">
        <v>60.325848509933799</v>
      </c>
      <c r="R264" s="32">
        <v>0.34675082781457001</v>
      </c>
      <c r="S264" s="32">
        <v>18.857201986755001</v>
      </c>
      <c r="T264" s="32">
        <v>3.87675910596026</v>
      </c>
      <c r="U264" s="32">
        <v>0.118480960264901</v>
      </c>
      <c r="V264" s="32">
        <v>0.76665976821192106</v>
      </c>
      <c r="W264" s="32">
        <v>2.7345819536423801</v>
      </c>
      <c r="X264" s="32">
        <v>4.5587748344370898</v>
      </c>
      <c r="Y264" s="32">
        <v>8.2379966887417204</v>
      </c>
      <c r="Z264" s="32">
        <v>0.17694536423841101</v>
      </c>
      <c r="AB264" s="32"/>
    </row>
    <row r="265" spans="1:28" x14ac:dyDescent="0.25">
      <c r="A265" s="27" t="s">
        <v>272</v>
      </c>
      <c r="B265" s="25" t="s">
        <v>41</v>
      </c>
      <c r="C265" s="25" t="s">
        <v>279</v>
      </c>
      <c r="D265" s="32">
        <v>59.170099999999998</v>
      </c>
      <c r="E265" s="32">
        <v>0.42909999999999998</v>
      </c>
      <c r="F265" s="32">
        <v>18.1601</v>
      </c>
      <c r="G265" s="32">
        <v>2.7498</v>
      </c>
      <c r="H265" s="32">
        <v>0.19450000000000001</v>
      </c>
      <c r="I265" s="32">
        <v>0.317</v>
      </c>
      <c r="J265" s="32">
        <v>1.7479</v>
      </c>
      <c r="K265" s="32">
        <v>6.4642999999999997</v>
      </c>
      <c r="L265" s="32">
        <v>6.798</v>
      </c>
      <c r="M265" s="32">
        <v>3.09E-2</v>
      </c>
      <c r="N265" s="32">
        <v>0.87539999999999996</v>
      </c>
      <c r="O265" s="32">
        <f t="shared" si="4"/>
        <v>96.937099999999987</v>
      </c>
      <c r="Q265" s="32">
        <v>61.595932614142797</v>
      </c>
      <c r="R265" s="32">
        <v>0.44669207394830601</v>
      </c>
      <c r="S265" s="32">
        <v>18.904620676086299</v>
      </c>
      <c r="T265" s="32">
        <v>2.8625352247565901</v>
      </c>
      <c r="U265" s="32">
        <v>0.202474034917142</v>
      </c>
      <c r="V265" s="32">
        <v>0.32999624199863198</v>
      </c>
      <c r="W265" s="32">
        <v>1.8195597204713201</v>
      </c>
      <c r="X265" s="32">
        <v>6.7293208427500302</v>
      </c>
      <c r="Y265" s="32">
        <v>7.0767017448160896</v>
      </c>
      <c r="Z265" s="32">
        <v>3.2166826112800397E-2</v>
      </c>
      <c r="AB265" s="32"/>
    </row>
    <row r="266" spans="1:28" x14ac:dyDescent="0.25">
      <c r="A266" s="27" t="s">
        <v>272</v>
      </c>
      <c r="B266" s="25" t="s">
        <v>41</v>
      </c>
      <c r="C266" s="25" t="s">
        <v>280</v>
      </c>
      <c r="D266" s="32">
        <v>59.1907</v>
      </c>
      <c r="E266" s="32">
        <v>0.38030000000000003</v>
      </c>
      <c r="F266" s="32">
        <v>18.2424</v>
      </c>
      <c r="G266" s="32">
        <v>2.8037999999999998</v>
      </c>
      <c r="H266" s="32">
        <v>0.23250000000000001</v>
      </c>
      <c r="I266" s="32">
        <v>0.34699999999999998</v>
      </c>
      <c r="J266" s="32">
        <v>1.6539999999999999</v>
      </c>
      <c r="K266" s="32">
        <v>6.1852</v>
      </c>
      <c r="L266" s="32">
        <v>6.9645000000000001</v>
      </c>
      <c r="M266" s="32">
        <v>3.5299999999999998E-2</v>
      </c>
      <c r="N266" s="32">
        <v>0.86770000000000003</v>
      </c>
      <c r="O266" s="32">
        <f t="shared" si="4"/>
        <v>96.903399999999991</v>
      </c>
      <c r="Q266" s="32">
        <v>61.634059000975697</v>
      </c>
      <c r="R266" s="32">
        <v>0.39599857136460698</v>
      </c>
      <c r="S266" s="32">
        <v>18.995436072210602</v>
      </c>
      <c r="T266" s="32">
        <v>2.9195392963241802</v>
      </c>
      <c r="U266" s="32">
        <v>0.242097470003343</v>
      </c>
      <c r="V266" s="32">
        <v>0.36132396598348299</v>
      </c>
      <c r="W266" s="32">
        <v>1.7222761952065699</v>
      </c>
      <c r="X266" s="32">
        <v>6.4405215976975203</v>
      </c>
      <c r="Y266" s="32">
        <v>7.25199066597109</v>
      </c>
      <c r="Z266" s="32">
        <v>3.67571642628731E-2</v>
      </c>
      <c r="AB266" s="32"/>
    </row>
    <row r="267" spans="1:28" x14ac:dyDescent="0.25">
      <c r="A267" s="27" t="s">
        <v>272</v>
      </c>
      <c r="B267" s="25" t="s">
        <v>41</v>
      </c>
      <c r="C267" s="25" t="s">
        <v>281</v>
      </c>
      <c r="D267" s="32">
        <v>59.444200000000002</v>
      </c>
      <c r="E267" s="32">
        <v>0.3407</v>
      </c>
      <c r="F267" s="32">
        <v>17.967199999999998</v>
      </c>
      <c r="G267" s="32">
        <v>3.1145999999999998</v>
      </c>
      <c r="H267" s="32">
        <v>0.1211</v>
      </c>
      <c r="I267" s="32">
        <v>0.60509999999999997</v>
      </c>
      <c r="J267" s="32">
        <v>2.2734999999999999</v>
      </c>
      <c r="K267" s="32">
        <v>3.9458000000000002</v>
      </c>
      <c r="L267" s="32">
        <v>8.5276999999999994</v>
      </c>
      <c r="M267" s="32">
        <v>0.13300000000000001</v>
      </c>
      <c r="N267" s="32">
        <v>0.3921</v>
      </c>
      <c r="O267" s="32">
        <f t="shared" si="4"/>
        <v>96.864999999999981</v>
      </c>
      <c r="Q267" s="32">
        <v>61.617511238907497</v>
      </c>
      <c r="R267" s="32">
        <v>0.35315617131857802</v>
      </c>
      <c r="S267" s="32">
        <v>18.624090288568102</v>
      </c>
      <c r="T267" s="32">
        <v>3.22847141528865</v>
      </c>
      <c r="U267" s="32">
        <v>0.12552747973783299</v>
      </c>
      <c r="V267" s="32">
        <v>0.62722277447863595</v>
      </c>
      <c r="W267" s="32">
        <v>2.3566203565975501</v>
      </c>
      <c r="X267" s="32">
        <v>4.0900605247691297</v>
      </c>
      <c r="Y267" s="32">
        <v>8.83947720033294</v>
      </c>
      <c r="Z267" s="32">
        <v>0.13786255000108799</v>
      </c>
      <c r="AB267" s="32"/>
    </row>
    <row r="268" spans="1:28" x14ac:dyDescent="0.25">
      <c r="A268" s="27" t="s">
        <v>272</v>
      </c>
      <c r="B268" s="25" t="s">
        <v>41</v>
      </c>
      <c r="C268" s="25" t="s">
        <v>282</v>
      </c>
      <c r="D268" s="32">
        <v>58.313099999999999</v>
      </c>
      <c r="E268" s="32">
        <v>0.44829999999999998</v>
      </c>
      <c r="F268" s="32">
        <v>17.7242</v>
      </c>
      <c r="G268" s="32">
        <v>2.9293</v>
      </c>
      <c r="H268" s="32">
        <v>0.21190000000000001</v>
      </c>
      <c r="I268" s="32">
        <v>0.32990000000000003</v>
      </c>
      <c r="J268" s="32">
        <v>1.6737</v>
      </c>
      <c r="K268" s="32">
        <v>6.2195999999999998</v>
      </c>
      <c r="L268" s="32">
        <v>6.9321999999999999</v>
      </c>
      <c r="M268" s="32">
        <v>3.0800000000000001E-2</v>
      </c>
      <c r="N268" s="32">
        <v>0.86709999999999998</v>
      </c>
      <c r="O268" s="32">
        <f t="shared" si="4"/>
        <v>95.680099999999982</v>
      </c>
      <c r="Q268" s="32">
        <v>61.5032748673705</v>
      </c>
      <c r="R268" s="32">
        <v>0.47282545642475199</v>
      </c>
      <c r="S268" s="32">
        <v>18.693849999472601</v>
      </c>
      <c r="T268" s="32">
        <v>3.0895552297680702</v>
      </c>
      <c r="U268" s="32">
        <v>0.22349255903726301</v>
      </c>
      <c r="V268" s="32">
        <v>0.34794806619345398</v>
      </c>
      <c r="W268" s="32">
        <v>1.7652642570111701</v>
      </c>
      <c r="X268" s="32">
        <v>6.5598599348190696</v>
      </c>
      <c r="Y268" s="32">
        <v>7.3114446331199296</v>
      </c>
      <c r="Z268" s="32">
        <v>3.2484996783141602E-2</v>
      </c>
      <c r="AB268" s="32"/>
    </row>
    <row r="269" spans="1:28" x14ac:dyDescent="0.25">
      <c r="A269" s="27" t="s">
        <v>272</v>
      </c>
      <c r="B269" s="25" t="s">
        <v>41</v>
      </c>
      <c r="C269" s="25" t="s">
        <v>283</v>
      </c>
      <c r="D269" s="32">
        <v>58.2408</v>
      </c>
      <c r="E269" s="32">
        <v>0.35630000000000001</v>
      </c>
      <c r="F269" s="32">
        <v>17.659199999999998</v>
      </c>
      <c r="G269" s="32">
        <v>3.0539999999999998</v>
      </c>
      <c r="H269" s="32">
        <v>0.1119</v>
      </c>
      <c r="I269" s="32">
        <v>0.73019999999999996</v>
      </c>
      <c r="J269" s="32">
        <v>2.3304</v>
      </c>
      <c r="K269" s="32">
        <v>3.1743000000000001</v>
      </c>
      <c r="L269" s="32">
        <v>9.4023000000000003</v>
      </c>
      <c r="M269" s="32">
        <v>0.14680000000000001</v>
      </c>
      <c r="N269" s="32">
        <v>0.37219999999999998</v>
      </c>
      <c r="O269" s="32">
        <f t="shared" si="4"/>
        <v>95.578400000000002</v>
      </c>
      <c r="Q269" s="32">
        <v>61.173326947194603</v>
      </c>
      <c r="R269" s="32">
        <v>0.374240333087551</v>
      </c>
      <c r="S269" s="32">
        <v>18.548371849732501</v>
      </c>
      <c r="T269" s="32">
        <v>3.2077742836075802</v>
      </c>
      <c r="U269" s="32">
        <v>0.11753436225791999</v>
      </c>
      <c r="V269" s="32">
        <v>0.76696685720047697</v>
      </c>
      <c r="W269" s="32">
        <v>2.4477397480416201</v>
      </c>
      <c r="X269" s="32">
        <v>3.3341316006730701</v>
      </c>
      <c r="Y269" s="32">
        <v>9.8757223794248699</v>
      </c>
      <c r="Z269" s="32">
        <v>0.154191638779827</v>
      </c>
      <c r="AB269" s="32"/>
    </row>
    <row r="270" spans="1:28" x14ac:dyDescent="0.25">
      <c r="A270" s="27" t="s">
        <v>272</v>
      </c>
      <c r="B270" s="25" t="s">
        <v>41</v>
      </c>
      <c r="C270" s="25" t="s">
        <v>284</v>
      </c>
      <c r="D270" s="32">
        <v>57.419499999999999</v>
      </c>
      <c r="E270" s="32">
        <v>0.36899999999999999</v>
      </c>
      <c r="F270" s="32">
        <v>17.718399999999999</v>
      </c>
      <c r="G270" s="32">
        <v>3.3936999999999999</v>
      </c>
      <c r="H270" s="32">
        <v>0.1062</v>
      </c>
      <c r="I270" s="32">
        <v>0.77900000000000003</v>
      </c>
      <c r="J270" s="32">
        <v>2.7132999999999998</v>
      </c>
      <c r="K270" s="32">
        <v>2.6560000000000001</v>
      </c>
      <c r="L270" s="32">
        <v>9.9269999999999996</v>
      </c>
      <c r="M270" s="32">
        <v>0.15440000000000001</v>
      </c>
      <c r="N270" s="32">
        <v>0.33910000000000001</v>
      </c>
      <c r="O270" s="32">
        <f t="shared" si="4"/>
        <v>95.575599999999994</v>
      </c>
      <c r="Q270" s="32">
        <v>60.291484882371797</v>
      </c>
      <c r="R270" s="32">
        <v>0.38745648989620601</v>
      </c>
      <c r="S270" s="32">
        <v>18.604631627579799</v>
      </c>
      <c r="T270" s="32">
        <v>3.56344468769852</v>
      </c>
      <c r="U270" s="32">
        <v>0.111511867823786</v>
      </c>
      <c r="V270" s="32">
        <v>0.81796370089199</v>
      </c>
      <c r="W270" s="32">
        <v>2.84901272096308</v>
      </c>
      <c r="X270" s="32">
        <v>2.7888467131824499</v>
      </c>
      <c r="Y270" s="32">
        <v>10.423524594037</v>
      </c>
      <c r="Z270" s="32">
        <v>0.16212271555548599</v>
      </c>
      <c r="AB270" s="32"/>
    </row>
    <row r="271" spans="1:28" x14ac:dyDescent="0.25">
      <c r="A271" s="27" t="s">
        <v>272</v>
      </c>
      <c r="B271" s="25" t="s">
        <v>41</v>
      </c>
      <c r="C271" s="25" t="s">
        <v>285</v>
      </c>
      <c r="D271" s="32">
        <v>58.1357</v>
      </c>
      <c r="E271" s="32">
        <v>0.33839999999999998</v>
      </c>
      <c r="F271" s="32">
        <v>17.470400000000001</v>
      </c>
      <c r="G271" s="32">
        <v>3.274</v>
      </c>
      <c r="H271" s="32">
        <v>5.9799999999999999E-2</v>
      </c>
      <c r="I271" s="32">
        <v>0.73</v>
      </c>
      <c r="J271" s="32">
        <v>2.528</v>
      </c>
      <c r="K271" s="32">
        <v>3.0931000000000002</v>
      </c>
      <c r="L271" s="32">
        <v>9.4174000000000007</v>
      </c>
      <c r="M271" s="32">
        <v>0.15709999999999999</v>
      </c>
      <c r="N271" s="32">
        <v>0.32979999999999998</v>
      </c>
      <c r="O271" s="32">
        <f t="shared" si="4"/>
        <v>95.533700000000024</v>
      </c>
      <c r="Q271" s="32">
        <v>61.064410176473899</v>
      </c>
      <c r="R271" s="32">
        <v>0.355447623469207</v>
      </c>
      <c r="S271" s="32">
        <v>18.3505087501667</v>
      </c>
      <c r="T271" s="32">
        <v>3.4389347495218101</v>
      </c>
      <c r="U271" s="32">
        <v>6.2812552847099704E-2</v>
      </c>
      <c r="V271" s="32">
        <v>0.76677531067529803</v>
      </c>
      <c r="W271" s="32">
        <v>2.6553534046399401</v>
      </c>
      <c r="X271" s="32">
        <v>3.2489215252736501</v>
      </c>
      <c r="Y271" s="32">
        <v>9.89182165856651</v>
      </c>
      <c r="Z271" s="32">
        <v>0.165014248365876</v>
      </c>
      <c r="AB271" s="32"/>
    </row>
    <row r="272" spans="1:28" x14ac:dyDescent="0.25">
      <c r="A272" s="27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  <c r="AB272" s="32"/>
    </row>
    <row r="273" spans="1:28" x14ac:dyDescent="0.25">
      <c r="A273" s="27" t="s">
        <v>286</v>
      </c>
      <c r="B273" s="25" t="s">
        <v>41</v>
      </c>
      <c r="C273" s="25" t="s">
        <v>287</v>
      </c>
      <c r="D273" s="32">
        <v>60.884700000000002</v>
      </c>
      <c r="E273" s="32">
        <v>0.4153</v>
      </c>
      <c r="F273" s="32">
        <v>18.792200000000001</v>
      </c>
      <c r="G273" s="32">
        <v>2.61</v>
      </c>
      <c r="H273" s="32">
        <v>0.26729999999999998</v>
      </c>
      <c r="I273" s="32">
        <v>0.30430000000000001</v>
      </c>
      <c r="J273" s="32">
        <v>1.8165</v>
      </c>
      <c r="K273" s="32">
        <v>6.0445000000000002</v>
      </c>
      <c r="L273" s="32">
        <v>7.9184000000000001</v>
      </c>
      <c r="M273" s="32">
        <v>2.2800000000000001E-2</v>
      </c>
      <c r="N273" s="32">
        <v>0.87749999999999995</v>
      </c>
      <c r="O273" s="32">
        <f t="shared" ref="O273:O286" si="5">D273+E273+F273+G273+H273+I273+J273+K273+L273+M273+N273</f>
        <v>99.95350000000002</v>
      </c>
      <c r="Q273" s="32">
        <v>61.452521296782301</v>
      </c>
      <c r="R273" s="32">
        <v>0.419173159998385</v>
      </c>
      <c r="S273" s="32">
        <v>18.9674593241552</v>
      </c>
      <c r="T273" s="32">
        <v>2.63434131373895</v>
      </c>
      <c r="U273" s="32">
        <v>0.26979288626912701</v>
      </c>
      <c r="V273" s="32">
        <v>0.30713795470144101</v>
      </c>
      <c r="W273" s="32">
        <v>1.8334409947918799</v>
      </c>
      <c r="X273" s="32">
        <v>6.1008720578142004</v>
      </c>
      <c r="Y273" s="32">
        <v>7.9922483749848601</v>
      </c>
      <c r="Z273" s="32">
        <v>2.3012636763696501E-2</v>
      </c>
      <c r="AB273" s="32"/>
    </row>
    <row r="274" spans="1:28" x14ac:dyDescent="0.25">
      <c r="A274" s="27" t="s">
        <v>286</v>
      </c>
      <c r="B274" s="25" t="s">
        <v>41</v>
      </c>
      <c r="C274" s="25" t="s">
        <v>288</v>
      </c>
      <c r="D274" s="32">
        <v>60.688800000000001</v>
      </c>
      <c r="E274" s="32">
        <v>0.4128</v>
      </c>
      <c r="F274" s="32">
        <v>18.504799999999999</v>
      </c>
      <c r="G274" s="32">
        <v>2.895</v>
      </c>
      <c r="H274" s="32">
        <v>0.1976</v>
      </c>
      <c r="I274" s="32">
        <v>0.36230000000000001</v>
      </c>
      <c r="J274" s="32">
        <v>1.6577999999999999</v>
      </c>
      <c r="K274" s="32">
        <v>6.1052999999999997</v>
      </c>
      <c r="L274" s="32">
        <v>8.0147999999999993</v>
      </c>
      <c r="M274" s="32">
        <v>5.5100000000000003E-2</v>
      </c>
      <c r="N274" s="32">
        <v>0.89049999999999996</v>
      </c>
      <c r="O274" s="32">
        <f t="shared" si="5"/>
        <v>99.784799999999976</v>
      </c>
      <c r="Q274" s="32">
        <v>61.367338663603498</v>
      </c>
      <c r="R274" s="32">
        <v>0.41741536165380599</v>
      </c>
      <c r="S274" s="32">
        <v>18.711695213980999</v>
      </c>
      <c r="T274" s="32">
        <v>2.9273679069471101</v>
      </c>
      <c r="U274" s="32">
        <v>0.19980929133428299</v>
      </c>
      <c r="V274" s="32">
        <v>0.36635074013365798</v>
      </c>
      <c r="W274" s="32">
        <v>1.6763352387346899</v>
      </c>
      <c r="X274" s="32">
        <v>6.1735610646922998</v>
      </c>
      <c r="Y274" s="32">
        <v>8.1044104665284102</v>
      </c>
      <c r="Z274" s="32">
        <v>5.5716052391290502E-2</v>
      </c>
      <c r="AB274" s="32"/>
    </row>
    <row r="275" spans="1:28" x14ac:dyDescent="0.25">
      <c r="A275" s="27" t="s">
        <v>286</v>
      </c>
      <c r="B275" s="25" t="s">
        <v>41</v>
      </c>
      <c r="C275" s="25" t="s">
        <v>289</v>
      </c>
      <c r="D275" s="32">
        <v>60.595599999999997</v>
      </c>
      <c r="E275" s="32">
        <v>0.44619999999999999</v>
      </c>
      <c r="F275" s="32">
        <v>18.2133</v>
      </c>
      <c r="G275" s="32">
        <v>2.8079999999999998</v>
      </c>
      <c r="H275" s="32">
        <v>0.18210000000000001</v>
      </c>
      <c r="I275" s="32">
        <v>0.32569999999999999</v>
      </c>
      <c r="J275" s="32">
        <v>1.6528</v>
      </c>
      <c r="K275" s="32">
        <v>6.8263999999999996</v>
      </c>
      <c r="L275" s="32">
        <v>7.1064999999999996</v>
      </c>
      <c r="M275" s="32">
        <v>2.0500000000000001E-2</v>
      </c>
      <c r="N275" s="32">
        <v>0.84199999999999997</v>
      </c>
      <c r="O275" s="32">
        <f t="shared" si="5"/>
        <v>99.01909999999998</v>
      </c>
      <c r="Q275" s="32">
        <v>61.720706763593597</v>
      </c>
      <c r="R275" s="32">
        <v>0.454484803482686</v>
      </c>
      <c r="S275" s="32">
        <v>18.551474834762899</v>
      </c>
      <c r="T275" s="32">
        <v>2.8601374454939101</v>
      </c>
      <c r="U275" s="32">
        <v>0.18548113562124</v>
      </c>
      <c r="V275" s="32">
        <v>0.33174742378823602</v>
      </c>
      <c r="W275" s="32">
        <v>1.6834883083733401</v>
      </c>
      <c r="X275" s="32">
        <v>6.9531489522505803</v>
      </c>
      <c r="Y275" s="32">
        <v>7.2384496995735299</v>
      </c>
      <c r="Z275" s="32">
        <v>2.0880633060051699E-2</v>
      </c>
      <c r="AB275" s="32"/>
    </row>
    <row r="276" spans="1:28" x14ac:dyDescent="0.25">
      <c r="A276" s="27" t="s">
        <v>286</v>
      </c>
      <c r="B276" s="25" t="s">
        <v>41</v>
      </c>
      <c r="C276" s="25" t="s">
        <v>290</v>
      </c>
      <c r="D276" s="32">
        <v>60.2958</v>
      </c>
      <c r="E276" s="32">
        <v>0.37090000000000001</v>
      </c>
      <c r="F276" s="32">
        <v>18.316800000000001</v>
      </c>
      <c r="G276" s="32">
        <v>2.7987000000000002</v>
      </c>
      <c r="H276" s="32">
        <v>0.29649999999999999</v>
      </c>
      <c r="I276" s="32">
        <v>0.29599999999999999</v>
      </c>
      <c r="J276" s="32">
        <v>1.7416</v>
      </c>
      <c r="K276" s="32">
        <v>6.3811</v>
      </c>
      <c r="L276" s="32">
        <v>7.3102999999999998</v>
      </c>
      <c r="M276" s="32">
        <v>4.4699999999999997E-2</v>
      </c>
      <c r="N276" s="32">
        <v>0.85050000000000003</v>
      </c>
      <c r="O276" s="32">
        <f t="shared" si="5"/>
        <v>98.7029</v>
      </c>
      <c r="Q276" s="32">
        <v>61.619132489341098</v>
      </c>
      <c r="R276" s="32">
        <v>0.37904026881302899</v>
      </c>
      <c r="S276" s="32">
        <v>18.718805057413</v>
      </c>
      <c r="T276" s="32">
        <v>2.8601240235293202</v>
      </c>
      <c r="U276" s="32">
        <v>0.30300738663538102</v>
      </c>
      <c r="V276" s="32">
        <v>0.30249641296483298</v>
      </c>
      <c r="W276" s="32">
        <v>1.77982348925525</v>
      </c>
      <c r="X276" s="32">
        <v>6.52114817827667</v>
      </c>
      <c r="Y276" s="32">
        <v>7.4707416476243802</v>
      </c>
      <c r="Z276" s="32">
        <v>4.5681046147054101E-2</v>
      </c>
      <c r="AB276" s="32"/>
    </row>
    <row r="277" spans="1:28" x14ac:dyDescent="0.25">
      <c r="A277" s="27" t="s">
        <v>286</v>
      </c>
      <c r="B277" s="25" t="s">
        <v>41</v>
      </c>
      <c r="C277" s="25" t="s">
        <v>291</v>
      </c>
      <c r="D277" s="32">
        <v>59.701799999999999</v>
      </c>
      <c r="E277" s="32">
        <v>0.43959999999999999</v>
      </c>
      <c r="F277" s="32">
        <v>18.4161</v>
      </c>
      <c r="G277" s="32">
        <v>2.9481000000000002</v>
      </c>
      <c r="H277" s="32">
        <v>0.20230000000000001</v>
      </c>
      <c r="I277" s="32">
        <v>0.33310000000000001</v>
      </c>
      <c r="J277" s="32">
        <v>1.843</v>
      </c>
      <c r="K277" s="32">
        <v>6.2327000000000004</v>
      </c>
      <c r="L277" s="32">
        <v>7.3301999999999996</v>
      </c>
      <c r="M277" s="32">
        <v>7.2400000000000006E-2</v>
      </c>
      <c r="N277" s="32">
        <v>0.87190000000000001</v>
      </c>
      <c r="O277" s="32">
        <f t="shared" si="5"/>
        <v>98.391199999999998</v>
      </c>
      <c r="Q277" s="32">
        <v>61.220496865748601</v>
      </c>
      <c r="R277" s="32">
        <v>0.45078256304136699</v>
      </c>
      <c r="S277" s="32">
        <v>18.884569515982999</v>
      </c>
      <c r="T277" s="32">
        <v>3.0230938901325199</v>
      </c>
      <c r="U277" s="32">
        <v>0.207446115794515</v>
      </c>
      <c r="V277" s="32">
        <v>0.34157341162211002</v>
      </c>
      <c r="W277" s="32">
        <v>1.8898823104759801</v>
      </c>
      <c r="X277" s="32">
        <v>6.3912476812282302</v>
      </c>
      <c r="Y277" s="32">
        <v>7.5166659317694</v>
      </c>
      <c r="Z277" s="32">
        <v>7.4241714204265202E-2</v>
      </c>
      <c r="AB277" s="32"/>
    </row>
    <row r="278" spans="1:28" x14ac:dyDescent="0.25">
      <c r="A278" s="27" t="s">
        <v>286</v>
      </c>
      <c r="B278" s="25" t="s">
        <v>41</v>
      </c>
      <c r="C278" s="25" t="s">
        <v>292</v>
      </c>
      <c r="D278" s="32">
        <v>60.389699999999998</v>
      </c>
      <c r="E278" s="32">
        <v>0.39190000000000003</v>
      </c>
      <c r="F278" s="32">
        <v>18.5379</v>
      </c>
      <c r="G278" s="32">
        <v>3.0251000000000001</v>
      </c>
      <c r="H278" s="32">
        <v>0.21099999999999999</v>
      </c>
      <c r="I278" s="32">
        <v>0.28860000000000002</v>
      </c>
      <c r="J278" s="32">
        <v>1.7325999999999999</v>
      </c>
      <c r="K278" s="32">
        <v>5.8136999999999999</v>
      </c>
      <c r="L278" s="32">
        <v>6.9988999999999999</v>
      </c>
      <c r="M278" s="32">
        <v>5.21E-2</v>
      </c>
      <c r="N278" s="32">
        <v>0.89070000000000005</v>
      </c>
      <c r="O278" s="32">
        <f t="shared" si="5"/>
        <v>98.3322</v>
      </c>
      <c r="Q278" s="32">
        <v>61.975339049583603</v>
      </c>
      <c r="R278" s="32">
        <v>0.40219003196789899</v>
      </c>
      <c r="S278" s="32">
        <v>19.0246455565647</v>
      </c>
      <c r="T278" s="32">
        <v>3.1045293842972401</v>
      </c>
      <c r="U278" s="32">
        <v>0.21654018051856799</v>
      </c>
      <c r="V278" s="32">
        <v>0.29617770662397402</v>
      </c>
      <c r="W278" s="32">
        <v>1.7780924965235501</v>
      </c>
      <c r="X278" s="32">
        <v>5.9663490401933501</v>
      </c>
      <c r="Y278" s="32">
        <v>7.1826685755042803</v>
      </c>
      <c r="Z278" s="32">
        <v>5.34679782228311E-2</v>
      </c>
      <c r="AB278" s="32"/>
    </row>
    <row r="279" spans="1:28" x14ac:dyDescent="0.25">
      <c r="A279" s="27" t="s">
        <v>286</v>
      </c>
      <c r="B279" s="25" t="s">
        <v>41</v>
      </c>
      <c r="C279" s="25" t="s">
        <v>293</v>
      </c>
      <c r="D279" s="32">
        <v>59.801000000000002</v>
      </c>
      <c r="E279" s="32">
        <v>0.437</v>
      </c>
      <c r="F279" s="32">
        <v>18.547499999999999</v>
      </c>
      <c r="G279" s="32">
        <v>2.8062</v>
      </c>
      <c r="H279" s="32">
        <v>0.2361</v>
      </c>
      <c r="I279" s="32">
        <v>0.34539999999999998</v>
      </c>
      <c r="J279" s="32">
        <v>1.6047</v>
      </c>
      <c r="K279" s="32">
        <v>6.4103000000000003</v>
      </c>
      <c r="L279" s="32">
        <v>6.9828000000000001</v>
      </c>
      <c r="M279" s="32">
        <v>3.8399999999999997E-2</v>
      </c>
      <c r="N279" s="32">
        <v>0.82099999999999995</v>
      </c>
      <c r="O279" s="32">
        <f t="shared" si="5"/>
        <v>98.030399999999986</v>
      </c>
      <c r="Q279" s="32">
        <v>61.517713307560797</v>
      </c>
      <c r="R279" s="32">
        <v>0.44954500284951898</v>
      </c>
      <c r="S279" s="32">
        <v>19.079944943596001</v>
      </c>
      <c r="T279" s="32">
        <v>2.8867578649801402</v>
      </c>
      <c r="U279" s="32">
        <v>0.242877746390781</v>
      </c>
      <c r="V279" s="32">
        <v>0.35531543245817798</v>
      </c>
      <c r="W279" s="32">
        <v>1.65076628391905</v>
      </c>
      <c r="X279" s="32">
        <v>6.5943211253232699</v>
      </c>
      <c r="Y279" s="32">
        <v>7.1832559402691496</v>
      </c>
      <c r="Z279" s="32">
        <v>3.9502352653138499E-2</v>
      </c>
      <c r="AB279" s="32"/>
    </row>
    <row r="280" spans="1:28" x14ac:dyDescent="0.25">
      <c r="A280" s="27" t="s">
        <v>286</v>
      </c>
      <c r="B280" s="25" t="s">
        <v>41</v>
      </c>
      <c r="C280" s="25" t="s">
        <v>294</v>
      </c>
      <c r="D280" s="32">
        <v>59.9557</v>
      </c>
      <c r="E280" s="32">
        <v>0.4662</v>
      </c>
      <c r="F280" s="32">
        <v>18.070599999999999</v>
      </c>
      <c r="G280" s="32">
        <v>2.855</v>
      </c>
      <c r="H280" s="32">
        <v>0.23830000000000001</v>
      </c>
      <c r="I280" s="32">
        <v>0.27529999999999999</v>
      </c>
      <c r="J280" s="32">
        <v>1.6897</v>
      </c>
      <c r="K280" s="32">
        <v>6.4181999999999997</v>
      </c>
      <c r="L280" s="32">
        <v>7.1083999999999996</v>
      </c>
      <c r="M280" s="32">
        <v>1.8700000000000001E-2</v>
      </c>
      <c r="N280" s="32">
        <v>0.90680000000000005</v>
      </c>
      <c r="O280" s="32">
        <f t="shared" si="5"/>
        <v>98.002900000000011</v>
      </c>
      <c r="Q280" s="32">
        <v>61.748824103130801</v>
      </c>
      <c r="R280" s="32">
        <v>0.48014286876609902</v>
      </c>
      <c r="S280" s="32">
        <v>18.611046169722599</v>
      </c>
      <c r="T280" s="32">
        <v>2.9403858651377299</v>
      </c>
      <c r="U280" s="32">
        <v>0.24542695329678499</v>
      </c>
      <c r="V280" s="32">
        <v>0.28353353018298399</v>
      </c>
      <c r="W280" s="32">
        <v>1.7402346747191699</v>
      </c>
      <c r="X280" s="32">
        <v>6.6101522100269703</v>
      </c>
      <c r="Y280" s="32">
        <v>7.3209943550770804</v>
      </c>
      <c r="Z280" s="32">
        <v>1.92592699397813E-2</v>
      </c>
      <c r="AB280" s="32"/>
    </row>
    <row r="281" spans="1:28" x14ac:dyDescent="0.25">
      <c r="A281" s="27" t="s">
        <v>286</v>
      </c>
      <c r="B281" s="25" t="s">
        <v>41</v>
      </c>
      <c r="C281" s="25" t="s">
        <v>295</v>
      </c>
      <c r="D281" s="32">
        <v>59.714599999999997</v>
      </c>
      <c r="E281" s="32">
        <v>0.3957</v>
      </c>
      <c r="F281" s="32">
        <v>18.214300000000001</v>
      </c>
      <c r="G281" s="32">
        <v>2.7736999999999998</v>
      </c>
      <c r="H281" s="32">
        <v>0.18859999999999999</v>
      </c>
      <c r="I281" s="32">
        <v>0.39950000000000002</v>
      </c>
      <c r="J281" s="32">
        <v>1.8373999999999999</v>
      </c>
      <c r="K281" s="32">
        <v>5.5796000000000001</v>
      </c>
      <c r="L281" s="32">
        <v>7.3781999999999996</v>
      </c>
      <c r="M281" s="32">
        <v>2.3400000000000001E-2</v>
      </c>
      <c r="N281" s="32">
        <v>0.66320000000000001</v>
      </c>
      <c r="O281" s="32">
        <f t="shared" si="5"/>
        <v>97.168200000000013</v>
      </c>
      <c r="Q281" s="32">
        <v>61.877208434796103</v>
      </c>
      <c r="R281" s="32">
        <v>0.41003056836433299</v>
      </c>
      <c r="S281" s="32">
        <v>18.8739443552148</v>
      </c>
      <c r="T281" s="32">
        <v>2.8741515983627801</v>
      </c>
      <c r="U281" s="32">
        <v>0.19543028858608399</v>
      </c>
      <c r="V281" s="32">
        <v>0.413968188176778</v>
      </c>
      <c r="W281" s="32">
        <v>1.9039428008911501</v>
      </c>
      <c r="X281" s="32">
        <v>5.7816693435573301</v>
      </c>
      <c r="Y281" s="32">
        <v>7.6454069737319301</v>
      </c>
      <c r="Z281" s="32">
        <v>2.4247448318740001E-2</v>
      </c>
      <c r="AB281" s="32"/>
    </row>
    <row r="282" spans="1:28" x14ac:dyDescent="0.25">
      <c r="A282" s="27" t="s">
        <v>286</v>
      </c>
      <c r="B282" s="25" t="s">
        <v>41</v>
      </c>
      <c r="C282" s="25" t="s">
        <v>296</v>
      </c>
      <c r="D282" s="32">
        <v>58.984499999999997</v>
      </c>
      <c r="E282" s="32">
        <v>0.4289</v>
      </c>
      <c r="F282" s="32">
        <v>18.137699999999999</v>
      </c>
      <c r="G282" s="32">
        <v>2.5783</v>
      </c>
      <c r="H282" s="32">
        <v>0.129</v>
      </c>
      <c r="I282" s="32">
        <v>0.30669999999999997</v>
      </c>
      <c r="J282" s="32">
        <v>1.7539</v>
      </c>
      <c r="K282" s="32">
        <v>6.3319000000000001</v>
      </c>
      <c r="L282" s="32">
        <v>7.2683</v>
      </c>
      <c r="M282" s="32">
        <v>4.8500000000000001E-2</v>
      </c>
      <c r="N282" s="32">
        <v>0.79890000000000005</v>
      </c>
      <c r="O282" s="32">
        <f t="shared" si="5"/>
        <v>96.766600000000011</v>
      </c>
      <c r="Q282" s="32">
        <v>61.462867193857903</v>
      </c>
      <c r="R282" s="32">
        <v>0.44692120369666</v>
      </c>
      <c r="S282" s="32">
        <v>18.899796494028699</v>
      </c>
      <c r="T282" s="32">
        <v>2.6866331067640501</v>
      </c>
      <c r="U282" s="32">
        <v>0.13442022680547699</v>
      </c>
      <c r="V282" s="32">
        <v>0.31958669427317699</v>
      </c>
      <c r="W282" s="32">
        <v>1.8275940759234599</v>
      </c>
      <c r="X282" s="32">
        <v>6.5979491016248204</v>
      </c>
      <c r="Y282" s="32">
        <v>7.5736940658158902</v>
      </c>
      <c r="Z282" s="32">
        <v>5.0537837209811198E-2</v>
      </c>
      <c r="AB282" s="32"/>
    </row>
    <row r="283" spans="1:28" x14ac:dyDescent="0.25">
      <c r="A283" s="27" t="s">
        <v>286</v>
      </c>
      <c r="B283" s="25" t="s">
        <v>41</v>
      </c>
      <c r="C283" s="25" t="s">
        <v>297</v>
      </c>
      <c r="D283" s="32">
        <v>58.951999999999998</v>
      </c>
      <c r="E283" s="32">
        <v>0.44479999999999997</v>
      </c>
      <c r="F283" s="32">
        <v>18.066500000000001</v>
      </c>
      <c r="G283" s="32">
        <v>2.7250000000000001</v>
      </c>
      <c r="H283" s="32">
        <v>0.1958</v>
      </c>
      <c r="I283" s="32">
        <v>0.35649999999999998</v>
      </c>
      <c r="J283" s="32">
        <v>1.6655</v>
      </c>
      <c r="K283" s="32">
        <v>6.3409000000000004</v>
      </c>
      <c r="L283" s="32">
        <v>6.7430000000000003</v>
      </c>
      <c r="M283" s="32">
        <v>5.9700000000000003E-2</v>
      </c>
      <c r="N283" s="32">
        <v>0.88870000000000005</v>
      </c>
      <c r="O283" s="32">
        <f t="shared" si="5"/>
        <v>96.438400000000001</v>
      </c>
      <c r="Q283" s="32">
        <v>61.697734268134802</v>
      </c>
      <c r="R283" s="32">
        <v>0.46551689853552702</v>
      </c>
      <c r="S283" s="32">
        <v>18.9079609878419</v>
      </c>
      <c r="T283" s="32">
        <v>2.8519189489867598</v>
      </c>
      <c r="U283" s="32">
        <v>0.20491953402260801</v>
      </c>
      <c r="V283" s="32">
        <v>0.37310425883074499</v>
      </c>
      <c r="W283" s="32">
        <v>1.74307193010548</v>
      </c>
      <c r="X283" s="32">
        <v>6.63623224353399</v>
      </c>
      <c r="Y283" s="32">
        <v>7.0570603570707204</v>
      </c>
      <c r="Z283" s="32">
        <v>6.2480572937434697E-2</v>
      </c>
      <c r="AB283" s="32"/>
    </row>
    <row r="284" spans="1:28" x14ac:dyDescent="0.25">
      <c r="A284" s="27" t="s">
        <v>286</v>
      </c>
      <c r="B284" s="25" t="s">
        <v>41</v>
      </c>
      <c r="C284" s="25" t="s">
        <v>298</v>
      </c>
      <c r="D284" s="32">
        <v>58.6282</v>
      </c>
      <c r="E284" s="32">
        <v>0.45369999999999999</v>
      </c>
      <c r="F284" s="32">
        <v>17.8658</v>
      </c>
      <c r="G284" s="32">
        <v>2.7090000000000001</v>
      </c>
      <c r="H284" s="32">
        <v>0.1842</v>
      </c>
      <c r="I284" s="32">
        <v>0.3266</v>
      </c>
      <c r="J284" s="32">
        <v>1.7</v>
      </c>
      <c r="K284" s="32">
        <v>6.2686000000000002</v>
      </c>
      <c r="L284" s="32">
        <v>6.8657000000000004</v>
      </c>
      <c r="M284" s="32">
        <v>4.24E-2</v>
      </c>
      <c r="N284" s="32">
        <v>0.81379999999999997</v>
      </c>
      <c r="O284" s="32">
        <f t="shared" si="5"/>
        <v>95.858000000000018</v>
      </c>
      <c r="Q284" s="32">
        <v>61.685194888273003</v>
      </c>
      <c r="R284" s="32">
        <v>0.47735685081256901</v>
      </c>
      <c r="S284" s="32">
        <v>18.797359544296199</v>
      </c>
      <c r="T284" s="32">
        <v>2.8502528297360601</v>
      </c>
      <c r="U284" s="32">
        <v>0.19380456671738</v>
      </c>
      <c r="V284" s="32">
        <v>0.343629595493465</v>
      </c>
      <c r="W284" s="32">
        <v>1.7886414952201199</v>
      </c>
      <c r="X284" s="32">
        <v>6.5954576923157804</v>
      </c>
      <c r="Y284" s="32">
        <v>7.2236917139604504</v>
      </c>
      <c r="Z284" s="32">
        <v>4.4610823174901802E-2</v>
      </c>
      <c r="AB284" s="32"/>
    </row>
    <row r="285" spans="1:28" x14ac:dyDescent="0.25">
      <c r="A285" s="27" t="s">
        <v>286</v>
      </c>
      <c r="B285" s="25" t="s">
        <v>41</v>
      </c>
      <c r="C285" s="25" t="s">
        <v>299</v>
      </c>
      <c r="D285" s="32">
        <v>58.203000000000003</v>
      </c>
      <c r="E285" s="32">
        <v>0.43959999999999999</v>
      </c>
      <c r="F285" s="32">
        <v>18.024799999999999</v>
      </c>
      <c r="G285" s="32">
        <v>2.8422999999999998</v>
      </c>
      <c r="H285" s="32">
        <v>0.24310000000000001</v>
      </c>
      <c r="I285" s="32">
        <v>0.34050000000000002</v>
      </c>
      <c r="J285" s="32">
        <v>1.6706000000000001</v>
      </c>
      <c r="K285" s="32">
        <v>6.2632000000000003</v>
      </c>
      <c r="L285" s="32">
        <v>6.7122999999999999</v>
      </c>
      <c r="M285" s="32">
        <v>4.6199999999999998E-2</v>
      </c>
      <c r="N285" s="32">
        <v>0.83860000000000001</v>
      </c>
      <c r="O285" s="32">
        <f t="shared" si="5"/>
        <v>95.624199999999988</v>
      </c>
      <c r="Q285" s="32">
        <v>61.404896946371601</v>
      </c>
      <c r="R285" s="32">
        <v>0.46378352829965702</v>
      </c>
      <c r="S285" s="32">
        <v>19.016390675376901</v>
      </c>
      <c r="T285" s="32">
        <v>2.9986622440539499</v>
      </c>
      <c r="U285" s="32">
        <v>0.25647355716480102</v>
      </c>
      <c r="V285" s="32">
        <v>0.35923178204284201</v>
      </c>
      <c r="W285" s="32">
        <v>1.7625040090477899</v>
      </c>
      <c r="X285" s="32">
        <v>6.6077547644367902</v>
      </c>
      <c r="Y285" s="32">
        <v>7.0815609122060801</v>
      </c>
      <c r="Z285" s="32">
        <v>4.8741580999645498E-2</v>
      </c>
      <c r="AB285" s="32"/>
    </row>
    <row r="286" spans="1:28" x14ac:dyDescent="0.25">
      <c r="A286" s="27" t="s">
        <v>286</v>
      </c>
      <c r="B286" s="25" t="s">
        <v>41</v>
      </c>
      <c r="C286" s="25" t="s">
        <v>300</v>
      </c>
      <c r="D286" s="32">
        <v>58.148200000000003</v>
      </c>
      <c r="E286" s="32">
        <v>0.45040000000000002</v>
      </c>
      <c r="F286" s="32">
        <v>17.784800000000001</v>
      </c>
      <c r="G286" s="32">
        <v>2.7305999999999999</v>
      </c>
      <c r="H286" s="32">
        <v>0.21840000000000001</v>
      </c>
      <c r="I286" s="32">
        <v>0.31069999999999998</v>
      </c>
      <c r="J286" s="32">
        <v>1.5986</v>
      </c>
      <c r="K286" s="32">
        <v>6.0903999999999998</v>
      </c>
      <c r="L286" s="32">
        <v>6.9500999999999999</v>
      </c>
      <c r="M286" s="32">
        <v>0.02</v>
      </c>
      <c r="N286" s="32">
        <v>0.80179999999999996</v>
      </c>
      <c r="O286" s="32">
        <f t="shared" si="5"/>
        <v>95.104000000000013</v>
      </c>
      <c r="Q286" s="32">
        <v>61.6615519044094</v>
      </c>
      <c r="R286" s="32">
        <v>0.47761345970719699</v>
      </c>
      <c r="S286" s="32">
        <v>18.859369134548299</v>
      </c>
      <c r="T286" s="32">
        <v>2.8955846205072602</v>
      </c>
      <c r="U286" s="32">
        <v>0.23159586944949301</v>
      </c>
      <c r="V286" s="32">
        <v>0.32947269522874301</v>
      </c>
      <c r="W286" s="32">
        <v>1.6951884473533001</v>
      </c>
      <c r="X286" s="32">
        <v>6.4583859125237799</v>
      </c>
      <c r="Y286" s="32">
        <v>7.37002954331924</v>
      </c>
      <c r="Z286" s="32">
        <v>2.1208412953250301E-2</v>
      </c>
      <c r="AB286" s="32"/>
    </row>
    <row r="291" spans="1:15" x14ac:dyDescent="0.25">
      <c r="A291" s="27" t="s">
        <v>301</v>
      </c>
    </row>
    <row r="292" spans="1:15" ht="18.75" x14ac:dyDescent="0.35">
      <c r="A292" s="29" t="s">
        <v>948</v>
      </c>
      <c r="B292" s="33" t="s">
        <v>6</v>
      </c>
      <c r="C292" s="31" t="s">
        <v>302</v>
      </c>
      <c r="D292" s="30" t="s">
        <v>897</v>
      </c>
      <c r="E292" s="30" t="s">
        <v>898</v>
      </c>
      <c r="F292" s="30" t="s">
        <v>899</v>
      </c>
      <c r="G292" s="30" t="s">
        <v>8</v>
      </c>
      <c r="H292" s="30" t="s">
        <v>9</v>
      </c>
      <c r="I292" s="30" t="s">
        <v>10</v>
      </c>
      <c r="J292" s="30" t="s">
        <v>11</v>
      </c>
      <c r="K292" s="30" t="s">
        <v>900</v>
      </c>
      <c r="L292" s="30" t="s">
        <v>901</v>
      </c>
      <c r="M292" s="30" t="s">
        <v>902</v>
      </c>
      <c r="N292" s="30" t="s">
        <v>12</v>
      </c>
      <c r="O292" s="30" t="s">
        <v>13</v>
      </c>
    </row>
    <row r="293" spans="1:15" x14ac:dyDescent="0.25">
      <c r="A293" s="27" t="s">
        <v>303</v>
      </c>
      <c r="B293" s="34" t="s">
        <v>63</v>
      </c>
      <c r="C293" s="26">
        <v>1</v>
      </c>
      <c r="D293" s="35">
        <v>75.855500000000006</v>
      </c>
      <c r="E293" s="35">
        <v>0.22289999999999999</v>
      </c>
      <c r="F293" s="35">
        <v>12.4444</v>
      </c>
      <c r="G293" s="35">
        <v>3.472</v>
      </c>
      <c r="H293" s="35">
        <v>8.8999999999999996E-2</v>
      </c>
      <c r="I293" s="35">
        <v>0.1162</v>
      </c>
      <c r="J293" s="35">
        <v>1.7854000000000001</v>
      </c>
      <c r="K293" s="35">
        <v>3.7138</v>
      </c>
      <c r="L293" s="35">
        <v>2.6105999999999998</v>
      </c>
      <c r="M293" s="35">
        <v>0</v>
      </c>
      <c r="N293" s="35">
        <v>5.21E-2</v>
      </c>
      <c r="O293" s="35">
        <v>100.36190000000001</v>
      </c>
    </row>
    <row r="294" spans="1:15" x14ac:dyDescent="0.25">
      <c r="A294" s="27" t="s">
        <v>303</v>
      </c>
      <c r="B294" s="34" t="s">
        <v>63</v>
      </c>
      <c r="C294" s="26">
        <v>2</v>
      </c>
      <c r="D294" s="35">
        <v>75.854100000000003</v>
      </c>
      <c r="E294" s="35">
        <v>0.30199999999999999</v>
      </c>
      <c r="F294" s="35">
        <v>12.283300000000001</v>
      </c>
      <c r="G294" s="35">
        <v>3.1722999999999999</v>
      </c>
      <c r="H294" s="35">
        <v>3.1300000000000001E-2</v>
      </c>
      <c r="I294" s="35">
        <v>0.1024</v>
      </c>
      <c r="J294" s="35">
        <v>1.6823999999999999</v>
      </c>
      <c r="K294" s="35">
        <v>4.0145</v>
      </c>
      <c r="L294" s="35">
        <v>2.7151999999999998</v>
      </c>
      <c r="M294" s="35">
        <v>6.83E-2</v>
      </c>
      <c r="N294" s="35">
        <v>4.1300000000000003E-2</v>
      </c>
      <c r="O294" s="35">
        <v>100.2671</v>
      </c>
    </row>
    <row r="295" spans="1:15" x14ac:dyDescent="0.25">
      <c r="A295" s="27" t="s">
        <v>303</v>
      </c>
      <c r="B295" s="34" t="s">
        <v>63</v>
      </c>
      <c r="C295" s="26">
        <v>3</v>
      </c>
      <c r="D295" s="35">
        <v>75.882000000000005</v>
      </c>
      <c r="E295" s="35">
        <v>0.19869999999999999</v>
      </c>
      <c r="F295" s="35">
        <v>12.4922</v>
      </c>
      <c r="G295" s="35">
        <v>3.3203999999999998</v>
      </c>
      <c r="H295" s="35">
        <v>0.1636</v>
      </c>
      <c r="I295" s="35">
        <v>7.51E-2</v>
      </c>
      <c r="J295" s="35">
        <v>1.8024</v>
      </c>
      <c r="K295" s="35">
        <v>3.9489000000000001</v>
      </c>
      <c r="L295" s="35">
        <v>2.6680000000000001</v>
      </c>
      <c r="M295" s="35">
        <v>4.7999999999999996E-3</v>
      </c>
      <c r="N295" s="35">
        <v>8.9499999999999996E-2</v>
      </c>
      <c r="O295" s="35">
        <v>100.6456</v>
      </c>
    </row>
    <row r="296" spans="1:15" x14ac:dyDescent="0.25">
      <c r="A296" s="27" t="s">
        <v>303</v>
      </c>
      <c r="B296" s="34" t="s">
        <v>63</v>
      </c>
      <c r="C296" s="26">
        <v>4</v>
      </c>
      <c r="D296" s="35">
        <v>75.808599999999998</v>
      </c>
      <c r="E296" s="35">
        <v>0.2364</v>
      </c>
      <c r="F296" s="35">
        <v>12.361800000000001</v>
      </c>
      <c r="G296" s="35">
        <v>3.1861000000000002</v>
      </c>
      <c r="H296" s="35">
        <v>0.16159999999999999</v>
      </c>
      <c r="I296" s="35">
        <v>9.0899999999999995E-2</v>
      </c>
      <c r="J296" s="35">
        <v>1.7743</v>
      </c>
      <c r="K296" s="35">
        <v>4.0073999999999996</v>
      </c>
      <c r="L296" s="35">
        <v>2.6676000000000002</v>
      </c>
      <c r="M296" s="35">
        <v>8.8599999999999998E-2</v>
      </c>
      <c r="N296" s="35">
        <v>5.5E-2</v>
      </c>
      <c r="O296" s="35">
        <v>100.4383</v>
      </c>
    </row>
    <row r="297" spans="1:15" x14ac:dyDescent="0.25">
      <c r="A297" s="27" t="s">
        <v>303</v>
      </c>
      <c r="B297" s="34" t="s">
        <v>63</v>
      </c>
      <c r="C297" s="26">
        <v>5</v>
      </c>
      <c r="D297" s="35">
        <v>75.606899999999996</v>
      </c>
      <c r="E297" s="35">
        <v>0.1948</v>
      </c>
      <c r="F297" s="35">
        <v>12.2996</v>
      </c>
      <c r="G297" s="35">
        <v>3.3900999999999999</v>
      </c>
      <c r="H297" s="35">
        <v>0.1081</v>
      </c>
      <c r="I297" s="35">
        <v>0.10150000000000001</v>
      </c>
      <c r="J297" s="35">
        <v>1.8498000000000001</v>
      </c>
      <c r="K297" s="35">
        <v>3.9361999999999999</v>
      </c>
      <c r="L297" s="35">
        <v>2.7042000000000002</v>
      </c>
      <c r="M297" s="35">
        <v>1.15E-2</v>
      </c>
      <c r="N297" s="35">
        <v>4.7E-2</v>
      </c>
      <c r="O297" s="35">
        <v>100.2497</v>
      </c>
    </row>
    <row r="298" spans="1:15" x14ac:dyDescent="0.25">
      <c r="A298" s="27" t="s">
        <v>303</v>
      </c>
      <c r="B298" s="34" t="s">
        <v>63</v>
      </c>
      <c r="C298" s="26">
        <v>6</v>
      </c>
      <c r="D298" s="35">
        <v>76.000799999999998</v>
      </c>
      <c r="E298" s="35">
        <v>0.2712</v>
      </c>
      <c r="F298" s="35">
        <v>12.191700000000001</v>
      </c>
      <c r="G298" s="35">
        <v>3.1444999999999999</v>
      </c>
      <c r="H298" s="35">
        <v>5.9700000000000003E-2</v>
      </c>
      <c r="I298" s="35">
        <v>9.4799999999999995E-2</v>
      </c>
      <c r="J298" s="35">
        <v>1.7346999999999999</v>
      </c>
      <c r="K298" s="35">
        <v>3.9289999999999998</v>
      </c>
      <c r="L298" s="35">
        <v>2.7818999999999998</v>
      </c>
      <c r="M298" s="35">
        <v>0</v>
      </c>
      <c r="N298" s="35">
        <v>7.9899999999999999E-2</v>
      </c>
      <c r="O298" s="35">
        <v>100.2882</v>
      </c>
    </row>
    <row r="299" spans="1:15" x14ac:dyDescent="0.25">
      <c r="A299" s="27" t="s">
        <v>303</v>
      </c>
      <c r="B299" s="34" t="s">
        <v>63</v>
      </c>
      <c r="C299" s="26">
        <v>7</v>
      </c>
      <c r="D299" s="35">
        <v>75.715599999999995</v>
      </c>
      <c r="E299" s="35">
        <v>0.27489999999999998</v>
      </c>
      <c r="F299" s="35">
        <v>12.4154</v>
      </c>
      <c r="G299" s="35">
        <v>3.3329</v>
      </c>
      <c r="H299" s="35">
        <v>4.5400000000000003E-2</v>
      </c>
      <c r="I299" s="35">
        <v>0.1021</v>
      </c>
      <c r="J299" s="35">
        <v>1.7030000000000001</v>
      </c>
      <c r="K299" s="35">
        <v>4.2054</v>
      </c>
      <c r="L299" s="35">
        <v>2.6133999999999999</v>
      </c>
      <c r="M299" s="35">
        <v>4.6800000000000001E-2</v>
      </c>
      <c r="N299" s="35">
        <v>6.83E-2</v>
      </c>
      <c r="O299" s="35">
        <v>100.5232</v>
      </c>
    </row>
    <row r="300" spans="1:15" x14ac:dyDescent="0.25">
      <c r="A300" s="27" t="s">
        <v>303</v>
      </c>
      <c r="B300" s="34" t="s">
        <v>63</v>
      </c>
      <c r="C300" s="26">
        <v>8</v>
      </c>
      <c r="D300" s="35">
        <v>76.007300000000001</v>
      </c>
      <c r="E300" s="35">
        <v>0.24249999999999999</v>
      </c>
      <c r="F300" s="35">
        <v>12.304600000000001</v>
      </c>
      <c r="G300" s="35">
        <v>3.1404000000000001</v>
      </c>
      <c r="H300" s="35">
        <v>0.18160000000000001</v>
      </c>
      <c r="I300" s="35">
        <v>0.1338</v>
      </c>
      <c r="J300" s="35">
        <v>1.7595000000000001</v>
      </c>
      <c r="K300" s="35">
        <v>3.9517000000000002</v>
      </c>
      <c r="L300" s="35">
        <v>2.7635000000000001</v>
      </c>
      <c r="M300" s="35">
        <v>6.0900000000000003E-2</v>
      </c>
      <c r="N300" s="35">
        <v>6.7299999999999999E-2</v>
      </c>
      <c r="O300" s="35">
        <v>100.6131</v>
      </c>
    </row>
    <row r="301" spans="1:15" x14ac:dyDescent="0.25">
      <c r="A301" s="27" t="s">
        <v>303</v>
      </c>
      <c r="B301" s="34" t="s">
        <v>63</v>
      </c>
      <c r="C301" s="26">
        <v>9</v>
      </c>
      <c r="D301" s="35">
        <v>75.944999999999993</v>
      </c>
      <c r="E301" s="35">
        <v>0.2301</v>
      </c>
      <c r="F301" s="35">
        <v>12.4459</v>
      </c>
      <c r="G301" s="35">
        <v>3.3656000000000001</v>
      </c>
      <c r="H301" s="35">
        <v>9.4E-2</v>
      </c>
      <c r="I301" s="35">
        <v>0.12709999999999999</v>
      </c>
      <c r="J301" s="35">
        <v>1.6915</v>
      </c>
      <c r="K301" s="35">
        <v>3.9977999999999998</v>
      </c>
      <c r="L301" s="35">
        <v>2.7605</v>
      </c>
      <c r="M301" s="35">
        <v>3.8800000000000001E-2</v>
      </c>
      <c r="N301" s="35">
        <v>6.7100000000000007E-2</v>
      </c>
      <c r="O301" s="35">
        <v>100.7634</v>
      </c>
    </row>
    <row r="302" spans="1:15" x14ac:dyDescent="0.25">
      <c r="A302" s="27" t="s">
        <v>303</v>
      </c>
      <c r="B302" s="34" t="s">
        <v>63</v>
      </c>
      <c r="C302" s="26">
        <v>10</v>
      </c>
      <c r="D302" s="35">
        <v>76.185500000000005</v>
      </c>
      <c r="E302" s="35">
        <v>0.26269999999999999</v>
      </c>
      <c r="F302" s="35">
        <v>12.320399999999999</v>
      </c>
      <c r="G302" s="35">
        <v>3.2120000000000002</v>
      </c>
      <c r="H302" s="35">
        <v>0.12759999999999999</v>
      </c>
      <c r="I302" s="35">
        <v>7.4499999999999997E-2</v>
      </c>
      <c r="J302" s="35">
        <v>1.6309</v>
      </c>
      <c r="K302" s="35">
        <v>3.8561000000000001</v>
      </c>
      <c r="L302" s="35">
        <v>2.6777000000000002</v>
      </c>
      <c r="M302" s="35">
        <v>8.0500000000000002E-2</v>
      </c>
      <c r="N302" s="35">
        <v>6.9199999999999998E-2</v>
      </c>
      <c r="O302" s="35">
        <v>100.4971</v>
      </c>
    </row>
    <row r="303" spans="1:15" x14ac:dyDescent="0.25">
      <c r="A303" s="27" t="s">
        <v>303</v>
      </c>
      <c r="B303" s="34" t="s">
        <v>63</v>
      </c>
      <c r="C303" s="26">
        <v>11</v>
      </c>
      <c r="D303" s="35">
        <v>76.089799999999997</v>
      </c>
      <c r="E303" s="35">
        <v>0.27060000000000001</v>
      </c>
      <c r="F303" s="35">
        <v>12.297599999999999</v>
      </c>
      <c r="G303" s="35">
        <v>3.0268999999999999</v>
      </c>
      <c r="H303" s="35">
        <v>7.9799999999999996E-2</v>
      </c>
      <c r="I303" s="35">
        <v>9.1700000000000004E-2</v>
      </c>
      <c r="J303" s="35">
        <v>1.7059</v>
      </c>
      <c r="K303" s="35">
        <v>4.0254000000000003</v>
      </c>
      <c r="L303" s="35">
        <v>2.6924999999999999</v>
      </c>
      <c r="M303" s="35">
        <v>1.4800000000000001E-2</v>
      </c>
      <c r="N303" s="35">
        <v>5.3600000000000002E-2</v>
      </c>
      <c r="O303" s="35">
        <v>100.3486</v>
      </c>
    </row>
    <row r="304" spans="1:15" x14ac:dyDescent="0.25">
      <c r="A304" s="27" t="s">
        <v>303</v>
      </c>
      <c r="B304" s="34" t="s">
        <v>63</v>
      </c>
      <c r="C304" s="26">
        <v>12</v>
      </c>
      <c r="D304" s="35">
        <v>75.973100000000002</v>
      </c>
      <c r="E304" s="35">
        <v>0.2742</v>
      </c>
      <c r="F304" s="35">
        <v>12.3142</v>
      </c>
      <c r="G304" s="35">
        <v>3.169</v>
      </c>
      <c r="H304" s="35">
        <v>4.7E-2</v>
      </c>
      <c r="I304" s="35">
        <v>0.1135</v>
      </c>
      <c r="J304" s="35">
        <v>1.7136</v>
      </c>
      <c r="K304" s="35">
        <v>3.8988999999999998</v>
      </c>
      <c r="L304" s="35">
        <v>2.6997</v>
      </c>
      <c r="M304" s="35">
        <v>1.66E-2</v>
      </c>
      <c r="N304" s="35">
        <v>6.7199999999999996E-2</v>
      </c>
      <c r="O304" s="35">
        <v>100.28700000000001</v>
      </c>
    </row>
    <row r="305" spans="1:15" x14ac:dyDescent="0.25">
      <c r="A305" s="27" t="s">
        <v>304</v>
      </c>
      <c r="B305" s="34" t="s">
        <v>63</v>
      </c>
      <c r="C305" s="26">
        <v>1</v>
      </c>
      <c r="D305" s="32">
        <v>63.761400000000002</v>
      </c>
      <c r="E305" s="32">
        <v>0.62929999999999997</v>
      </c>
      <c r="F305" s="32">
        <v>17.900099999999998</v>
      </c>
      <c r="G305" s="32">
        <v>4.4043999999999999</v>
      </c>
      <c r="H305" s="32">
        <v>8.6099999999999996E-2</v>
      </c>
      <c r="I305" s="32">
        <v>1.9153</v>
      </c>
      <c r="J305" s="32">
        <v>5.2385000000000002</v>
      </c>
      <c r="K305" s="32">
        <v>4.4485000000000001</v>
      </c>
      <c r="L305" s="32">
        <v>1.3555999999999999</v>
      </c>
      <c r="M305" s="32">
        <v>0.19209999999999999</v>
      </c>
      <c r="N305" s="32">
        <v>5.8999999999999999E-3</v>
      </c>
      <c r="O305" s="32">
        <v>99.937200000000004</v>
      </c>
    </row>
    <row r="306" spans="1:15" x14ac:dyDescent="0.25">
      <c r="A306" s="27" t="s">
        <v>304</v>
      </c>
      <c r="B306" s="34" t="s">
        <v>63</v>
      </c>
      <c r="C306" s="26">
        <v>2</v>
      </c>
      <c r="D306" s="32">
        <v>63.971800000000002</v>
      </c>
      <c r="E306" s="32">
        <v>0.70750000000000002</v>
      </c>
      <c r="F306" s="32">
        <v>18.120999999999999</v>
      </c>
      <c r="G306" s="32">
        <v>4.4227999999999996</v>
      </c>
      <c r="H306" s="32">
        <v>0.1258</v>
      </c>
      <c r="I306" s="32">
        <v>1.9613</v>
      </c>
      <c r="J306" s="32">
        <v>5.5472999999999999</v>
      </c>
      <c r="K306" s="32">
        <v>4.3643000000000001</v>
      </c>
      <c r="L306" s="32">
        <v>1.1637</v>
      </c>
      <c r="M306" s="32">
        <v>0.19350000000000001</v>
      </c>
      <c r="N306" s="32">
        <v>2.63E-2</v>
      </c>
      <c r="O306" s="32">
        <v>100.6053</v>
      </c>
    </row>
    <row r="307" spans="1:15" x14ac:dyDescent="0.25">
      <c r="A307" s="27" t="s">
        <v>304</v>
      </c>
      <c r="B307" s="34" t="s">
        <v>63</v>
      </c>
      <c r="C307" s="26">
        <v>3</v>
      </c>
      <c r="D307" s="32">
        <v>63.8904</v>
      </c>
      <c r="E307" s="32">
        <v>0.69389999999999996</v>
      </c>
      <c r="F307" s="32">
        <v>17.850100000000001</v>
      </c>
      <c r="G307" s="32">
        <v>4.3952</v>
      </c>
      <c r="H307" s="32">
        <v>0.1231</v>
      </c>
      <c r="I307" s="32">
        <v>1.9052</v>
      </c>
      <c r="J307" s="32">
        <v>5.468</v>
      </c>
      <c r="K307" s="32">
        <v>4.4451000000000001</v>
      </c>
      <c r="L307" s="32">
        <v>1.2685999999999999</v>
      </c>
      <c r="M307" s="32">
        <v>0.13780000000000001</v>
      </c>
      <c r="N307" s="32">
        <v>3.0099999999999998E-2</v>
      </c>
      <c r="O307" s="32">
        <v>100.2075</v>
      </c>
    </row>
    <row r="308" spans="1:15" x14ac:dyDescent="0.25">
      <c r="A308" s="27" t="s">
        <v>304</v>
      </c>
      <c r="B308" s="34" t="s">
        <v>63</v>
      </c>
      <c r="C308" s="26">
        <v>4</v>
      </c>
      <c r="D308" s="32">
        <v>64.046300000000002</v>
      </c>
      <c r="E308" s="32">
        <v>0.70220000000000005</v>
      </c>
      <c r="F308" s="32">
        <v>17.7424</v>
      </c>
      <c r="G308" s="32">
        <v>4.4313000000000002</v>
      </c>
      <c r="H308" s="32">
        <v>6.5699999999999995E-2</v>
      </c>
      <c r="I308" s="32">
        <v>1.9473</v>
      </c>
      <c r="J308" s="32">
        <v>5.5266999999999999</v>
      </c>
      <c r="K308" s="32">
        <v>4.1033999999999997</v>
      </c>
      <c r="L308" s="32">
        <v>1.2854000000000001</v>
      </c>
      <c r="M308" s="32">
        <v>0.19109999999999999</v>
      </c>
      <c r="N308" s="32">
        <v>4.07E-2</v>
      </c>
      <c r="O308" s="32">
        <v>100.0825</v>
      </c>
    </row>
    <row r="309" spans="1:15" x14ac:dyDescent="0.25">
      <c r="A309" s="27" t="s">
        <v>304</v>
      </c>
      <c r="B309" s="34" t="s">
        <v>63</v>
      </c>
      <c r="C309" s="26">
        <v>5</v>
      </c>
      <c r="D309" s="32">
        <v>63.766599999999997</v>
      </c>
      <c r="E309" s="32">
        <v>0.71689999999999998</v>
      </c>
      <c r="F309" s="32">
        <v>17.674499999999998</v>
      </c>
      <c r="G309" s="32">
        <v>4.4763000000000002</v>
      </c>
      <c r="H309" s="32">
        <v>0.10100000000000001</v>
      </c>
      <c r="I309" s="32">
        <v>1.9656</v>
      </c>
      <c r="J309" s="32">
        <v>5.4934000000000003</v>
      </c>
      <c r="K309" s="32">
        <v>4.3832000000000004</v>
      </c>
      <c r="L309" s="32">
        <v>1.3129999999999999</v>
      </c>
      <c r="M309" s="32">
        <v>0.18859999999999999</v>
      </c>
      <c r="N309" s="32">
        <v>4.2700000000000002E-2</v>
      </c>
      <c r="O309" s="32">
        <v>100.12179999999999</v>
      </c>
    </row>
    <row r="310" spans="1:15" x14ac:dyDescent="0.25">
      <c r="A310" s="27" t="s">
        <v>304</v>
      </c>
      <c r="B310" s="34" t="s">
        <v>63</v>
      </c>
      <c r="C310" s="26">
        <v>6</v>
      </c>
      <c r="D310" s="32">
        <v>63.84</v>
      </c>
      <c r="E310" s="32">
        <v>0.70699999999999996</v>
      </c>
      <c r="F310" s="32">
        <v>17.875</v>
      </c>
      <c r="G310" s="32">
        <v>4.2777000000000003</v>
      </c>
      <c r="H310" s="32">
        <v>4.4499999999999998E-2</v>
      </c>
      <c r="I310" s="32">
        <v>1.9476</v>
      </c>
      <c r="J310" s="32">
        <v>5.2576999999999998</v>
      </c>
      <c r="K310" s="32">
        <v>4.5103999999999997</v>
      </c>
      <c r="L310" s="32">
        <v>1.2846</v>
      </c>
      <c r="M310" s="32">
        <v>0.22</v>
      </c>
      <c r="N310" s="32">
        <v>3.5799999999999998E-2</v>
      </c>
      <c r="O310" s="32">
        <v>100.0003</v>
      </c>
    </row>
    <row r="311" spans="1:15" x14ac:dyDescent="0.25">
      <c r="A311" s="27" t="s">
        <v>304</v>
      </c>
      <c r="B311" s="34" t="s">
        <v>63</v>
      </c>
      <c r="C311" s="26">
        <v>7</v>
      </c>
      <c r="D311" s="32">
        <v>64.229200000000006</v>
      </c>
      <c r="E311" s="32">
        <v>0.7732</v>
      </c>
      <c r="F311" s="32">
        <v>17.792000000000002</v>
      </c>
      <c r="G311" s="32">
        <v>4.4433999999999996</v>
      </c>
      <c r="H311" s="32">
        <v>0.1426</v>
      </c>
      <c r="I311" s="32">
        <v>1.923</v>
      </c>
      <c r="J311" s="32">
        <v>5.3948</v>
      </c>
      <c r="K311" s="32">
        <v>4.4973999999999998</v>
      </c>
      <c r="L311" s="32">
        <v>1.3432999999999999</v>
      </c>
      <c r="M311" s="32">
        <v>0.14499999999999999</v>
      </c>
      <c r="N311" s="32">
        <v>3.8699999999999998E-2</v>
      </c>
      <c r="O311" s="32">
        <v>100.7226</v>
      </c>
    </row>
    <row r="312" spans="1:15" x14ac:dyDescent="0.25">
      <c r="A312" s="27" t="s">
        <v>304</v>
      </c>
      <c r="B312" s="34" t="s">
        <v>63</v>
      </c>
      <c r="C312" s="26">
        <v>8</v>
      </c>
      <c r="D312" s="32">
        <v>64.251000000000005</v>
      </c>
      <c r="E312" s="32">
        <v>0.74539999999999995</v>
      </c>
      <c r="F312" s="32">
        <v>17.8508</v>
      </c>
      <c r="G312" s="32">
        <v>4.2091000000000003</v>
      </c>
      <c r="H312" s="32">
        <v>3.3599999999999998E-2</v>
      </c>
      <c r="I312" s="32">
        <v>1.8856999999999999</v>
      </c>
      <c r="J312" s="32">
        <v>5.5129000000000001</v>
      </c>
      <c r="K312" s="32">
        <v>3.9085000000000001</v>
      </c>
      <c r="L312" s="32">
        <v>1.3064</v>
      </c>
      <c r="M312" s="32">
        <v>0.23</v>
      </c>
      <c r="N312" s="32">
        <v>3.2899999999999999E-2</v>
      </c>
      <c r="O312" s="32">
        <v>99.966300000000004</v>
      </c>
    </row>
    <row r="313" spans="1:15" x14ac:dyDescent="0.25">
      <c r="A313" s="27" t="s">
        <v>304</v>
      </c>
      <c r="B313" s="34" t="s">
        <v>63</v>
      </c>
      <c r="C313" s="26">
        <v>9</v>
      </c>
      <c r="D313" s="32">
        <v>64.218699999999998</v>
      </c>
      <c r="E313" s="32">
        <v>0.7248</v>
      </c>
      <c r="F313" s="32">
        <v>18.068100000000001</v>
      </c>
      <c r="G313" s="32">
        <v>4.6528999999999998</v>
      </c>
      <c r="H313" s="32">
        <v>8.6099999999999996E-2</v>
      </c>
      <c r="I313" s="32">
        <v>1.9819</v>
      </c>
      <c r="J313" s="32">
        <v>5.4359999999999999</v>
      </c>
      <c r="K313" s="32">
        <v>4.6098999999999997</v>
      </c>
      <c r="L313" s="32">
        <v>1.3605</v>
      </c>
      <c r="M313" s="32">
        <v>0.18060000000000001</v>
      </c>
      <c r="N313" s="32">
        <v>4.9099999999999998E-2</v>
      </c>
      <c r="O313" s="32">
        <v>101.3686</v>
      </c>
    </row>
    <row r="314" spans="1:15" x14ac:dyDescent="0.25">
      <c r="A314" s="27" t="s">
        <v>304</v>
      </c>
      <c r="B314" s="34" t="s">
        <v>63</v>
      </c>
      <c r="C314" s="26">
        <v>10</v>
      </c>
      <c r="D314" s="32">
        <v>64.105800000000002</v>
      </c>
      <c r="E314" s="32">
        <v>0.71950000000000003</v>
      </c>
      <c r="F314" s="32">
        <v>17.5562</v>
      </c>
      <c r="G314" s="32">
        <v>4.3475000000000001</v>
      </c>
      <c r="H314" s="32">
        <v>4.6100000000000002E-2</v>
      </c>
      <c r="I314" s="32">
        <v>2.0045999999999999</v>
      </c>
      <c r="J314" s="32">
        <v>5.4486999999999997</v>
      </c>
      <c r="K314" s="32">
        <v>4.4234</v>
      </c>
      <c r="L314" s="32">
        <v>1.3458000000000001</v>
      </c>
      <c r="M314" s="32">
        <v>0.22420000000000001</v>
      </c>
      <c r="N314" s="32">
        <v>3.4799999999999998E-2</v>
      </c>
      <c r="O314" s="32">
        <v>100.25660000000001</v>
      </c>
    </row>
    <row r="315" spans="1:15" x14ac:dyDescent="0.25">
      <c r="A315" s="27" t="s">
        <v>304</v>
      </c>
      <c r="B315" s="34" t="s">
        <v>63</v>
      </c>
      <c r="C315" s="26">
        <v>11</v>
      </c>
      <c r="D315" s="32">
        <v>64.104600000000005</v>
      </c>
      <c r="E315" s="32">
        <v>0.71579999999999999</v>
      </c>
      <c r="F315" s="32">
        <v>17.618200000000002</v>
      </c>
      <c r="G315" s="32">
        <v>4.4245999999999999</v>
      </c>
      <c r="H315" s="32">
        <v>7.7100000000000002E-2</v>
      </c>
      <c r="I315" s="32">
        <v>1.9971000000000001</v>
      </c>
      <c r="J315" s="32">
        <v>4.9867999999999997</v>
      </c>
      <c r="K315" s="32">
        <v>3.9984000000000002</v>
      </c>
      <c r="L315" s="32">
        <v>1.2970999999999999</v>
      </c>
      <c r="M315" s="32">
        <v>0.16669999999999999</v>
      </c>
      <c r="N315" s="32">
        <v>3.5799999999999998E-2</v>
      </c>
      <c r="O315" s="32">
        <v>99.422200000000004</v>
      </c>
    </row>
    <row r="316" spans="1:15" x14ac:dyDescent="0.25">
      <c r="A316" s="27" t="s">
        <v>304</v>
      </c>
      <c r="B316" s="34" t="s">
        <v>63</v>
      </c>
      <c r="C316" s="26">
        <v>12</v>
      </c>
      <c r="D316" s="32">
        <v>63.937899999999999</v>
      </c>
      <c r="E316" s="32">
        <v>0.64559999999999995</v>
      </c>
      <c r="F316" s="32">
        <v>17.6112</v>
      </c>
      <c r="G316" s="32">
        <v>4.4909999999999997</v>
      </c>
      <c r="H316" s="32">
        <v>7.7899999999999997E-2</v>
      </c>
      <c r="I316" s="32">
        <v>1.9386000000000001</v>
      </c>
      <c r="J316" s="32">
        <v>5.2503000000000002</v>
      </c>
      <c r="K316" s="32">
        <v>4.2023999999999999</v>
      </c>
      <c r="L316" s="32">
        <v>1.3280000000000001</v>
      </c>
      <c r="M316" s="32">
        <v>0.15379999999999999</v>
      </c>
      <c r="N316" s="32">
        <v>1.4500000000000001E-2</v>
      </c>
      <c r="O316" s="32">
        <v>99.651200000000003</v>
      </c>
    </row>
    <row r="317" spans="1:15" x14ac:dyDescent="0.25">
      <c r="A317" s="27"/>
      <c r="B317" s="34"/>
      <c r="C317" s="26"/>
      <c r="D317" s="35"/>
      <c r="E317" s="35"/>
      <c r="F317" s="35"/>
      <c r="G317" s="35"/>
      <c r="H317" s="35"/>
      <c r="I317" s="35"/>
      <c r="J317" s="35"/>
      <c r="K317" s="35"/>
      <c r="L317" s="35"/>
      <c r="M317" s="35"/>
      <c r="N317" s="35"/>
      <c r="O317" s="35"/>
    </row>
    <row r="318" spans="1:15" x14ac:dyDescent="0.25">
      <c r="A318" s="27" t="s">
        <v>303</v>
      </c>
      <c r="B318" s="34" t="s">
        <v>19</v>
      </c>
      <c r="C318" s="26">
        <v>14</v>
      </c>
      <c r="D318" s="35">
        <v>76.281300000000002</v>
      </c>
      <c r="E318" s="35">
        <v>0.3004</v>
      </c>
      <c r="F318" s="35">
        <v>12.3925</v>
      </c>
      <c r="G318" s="35">
        <v>3.2383000000000002</v>
      </c>
      <c r="H318" s="35">
        <v>0.1361</v>
      </c>
      <c r="I318" s="35">
        <v>0.1081</v>
      </c>
      <c r="J318" s="35">
        <v>1.7454000000000001</v>
      </c>
      <c r="K318" s="35">
        <v>4.0715000000000003</v>
      </c>
      <c r="L318" s="35">
        <v>2.6248</v>
      </c>
      <c r="M318" s="35">
        <v>0</v>
      </c>
      <c r="N318" s="35">
        <v>0</v>
      </c>
      <c r="O318" s="35">
        <v>100.8984</v>
      </c>
    </row>
    <row r="319" spans="1:15" x14ac:dyDescent="0.25">
      <c r="A319" s="27" t="s">
        <v>303</v>
      </c>
      <c r="B319" s="34" t="s">
        <v>19</v>
      </c>
      <c r="C319" s="26">
        <v>15</v>
      </c>
      <c r="D319" s="35">
        <v>76.202799999999996</v>
      </c>
      <c r="E319" s="35">
        <v>0.2903</v>
      </c>
      <c r="F319" s="35">
        <v>12.2926</v>
      </c>
      <c r="G319" s="35">
        <v>3.3980000000000001</v>
      </c>
      <c r="H319" s="35">
        <v>9.3700000000000006E-2</v>
      </c>
      <c r="I319" s="35">
        <v>0.1114</v>
      </c>
      <c r="J319" s="35">
        <v>1.6594</v>
      </c>
      <c r="K319" s="35">
        <v>3.8210999999999999</v>
      </c>
      <c r="L319" s="35">
        <v>2.6328</v>
      </c>
      <c r="M319" s="35">
        <v>1.6199999999999999E-2</v>
      </c>
      <c r="N319" s="35">
        <v>0</v>
      </c>
      <c r="O319" s="35">
        <v>100.5183</v>
      </c>
    </row>
    <row r="320" spans="1:15" x14ac:dyDescent="0.25">
      <c r="A320" s="27" t="s">
        <v>303</v>
      </c>
      <c r="B320" s="34" t="s">
        <v>19</v>
      </c>
      <c r="C320" s="26">
        <v>1</v>
      </c>
      <c r="D320" s="35">
        <v>75.596999999999994</v>
      </c>
      <c r="E320" s="35">
        <v>0.2364</v>
      </c>
      <c r="F320" s="35">
        <v>12.3742</v>
      </c>
      <c r="G320" s="35">
        <v>3.0609000000000002</v>
      </c>
      <c r="H320" s="35">
        <v>0.1071</v>
      </c>
      <c r="I320" s="35">
        <v>0.10920000000000001</v>
      </c>
      <c r="J320" s="35">
        <v>1.7181</v>
      </c>
      <c r="K320" s="35">
        <v>3.9300999999999999</v>
      </c>
      <c r="L320" s="35">
        <v>2.6703000000000001</v>
      </c>
      <c r="M320" s="35">
        <v>5.8400000000000001E-2</v>
      </c>
      <c r="N320" s="35">
        <v>0</v>
      </c>
      <c r="O320" s="35">
        <v>99.861699999999999</v>
      </c>
    </row>
    <row r="321" spans="1:15" x14ac:dyDescent="0.25">
      <c r="A321" s="27" t="s">
        <v>303</v>
      </c>
      <c r="B321" s="34" t="s">
        <v>19</v>
      </c>
      <c r="C321" s="26">
        <v>2</v>
      </c>
      <c r="D321" s="35">
        <v>75.719899999999996</v>
      </c>
      <c r="E321" s="35">
        <v>0.26629999999999998</v>
      </c>
      <c r="F321" s="35">
        <v>12.256</v>
      </c>
      <c r="G321" s="35">
        <v>3.4009</v>
      </c>
      <c r="H321" s="35">
        <v>0.1137</v>
      </c>
      <c r="I321" s="35">
        <v>0.1227</v>
      </c>
      <c r="J321" s="35">
        <v>1.7553000000000001</v>
      </c>
      <c r="K321" s="35">
        <v>3.9853000000000001</v>
      </c>
      <c r="L321" s="35">
        <v>2.73</v>
      </c>
      <c r="M321" s="35">
        <v>5.7200000000000001E-2</v>
      </c>
      <c r="N321" s="35">
        <v>0</v>
      </c>
      <c r="O321" s="35">
        <v>100.40730000000001</v>
      </c>
    </row>
    <row r="322" spans="1:15" x14ac:dyDescent="0.25">
      <c r="A322" s="27" t="s">
        <v>303</v>
      </c>
      <c r="B322" s="34" t="s">
        <v>19</v>
      </c>
      <c r="C322" s="26">
        <v>3</v>
      </c>
      <c r="D322" s="35">
        <v>75.432199999999995</v>
      </c>
      <c r="E322" s="35">
        <v>0.22389999999999999</v>
      </c>
      <c r="F322" s="35">
        <v>12.3605</v>
      </c>
      <c r="G322" s="35">
        <v>3.0941999999999998</v>
      </c>
      <c r="H322" s="35">
        <v>0.10929999999999999</v>
      </c>
      <c r="I322" s="35">
        <v>9.3700000000000006E-2</v>
      </c>
      <c r="J322" s="35">
        <v>1.7323999999999999</v>
      </c>
      <c r="K322" s="35">
        <v>4.1845999999999997</v>
      </c>
      <c r="L322" s="35">
        <v>2.694</v>
      </c>
      <c r="M322" s="35">
        <v>0</v>
      </c>
      <c r="N322" s="35">
        <v>0</v>
      </c>
      <c r="O322" s="35">
        <v>99.924800000000005</v>
      </c>
    </row>
    <row r="323" spans="1:15" x14ac:dyDescent="0.25">
      <c r="A323" s="27" t="s">
        <v>303</v>
      </c>
      <c r="B323" s="34" t="s">
        <v>19</v>
      </c>
      <c r="C323" s="26">
        <v>4</v>
      </c>
      <c r="D323" s="35">
        <v>75.394599999999997</v>
      </c>
      <c r="E323" s="35">
        <v>0.27210000000000001</v>
      </c>
      <c r="F323" s="35">
        <v>12.270300000000001</v>
      </c>
      <c r="G323" s="35">
        <v>3.2875999999999999</v>
      </c>
      <c r="H323" s="35">
        <v>0.16389999999999999</v>
      </c>
      <c r="I323" s="35">
        <v>7.3300000000000004E-2</v>
      </c>
      <c r="J323" s="35">
        <v>1.7103999999999999</v>
      </c>
      <c r="K323" s="35">
        <v>4.1239999999999997</v>
      </c>
      <c r="L323" s="35">
        <v>2.6152000000000002</v>
      </c>
      <c r="M323" s="35">
        <v>4.8399999999999999E-2</v>
      </c>
      <c r="N323" s="35">
        <v>0</v>
      </c>
      <c r="O323" s="35">
        <v>99.959800000000001</v>
      </c>
    </row>
    <row r="324" spans="1:15" x14ac:dyDescent="0.25">
      <c r="A324" s="27" t="s">
        <v>303</v>
      </c>
      <c r="B324" s="34" t="s">
        <v>19</v>
      </c>
      <c r="C324" s="26">
        <v>5</v>
      </c>
      <c r="D324" s="35">
        <v>75.901499999999999</v>
      </c>
      <c r="E324" s="35">
        <v>0.25850000000000001</v>
      </c>
      <c r="F324" s="35">
        <v>12.485200000000001</v>
      </c>
      <c r="G324" s="35">
        <v>3.2393999999999998</v>
      </c>
      <c r="H324" s="35">
        <v>0.1249</v>
      </c>
      <c r="I324" s="35">
        <v>9.74E-2</v>
      </c>
      <c r="J324" s="35">
        <v>1.7073</v>
      </c>
      <c r="K324" s="35">
        <v>4.0556000000000001</v>
      </c>
      <c r="L324" s="35">
        <v>2.7521</v>
      </c>
      <c r="M324" s="35">
        <v>5.5599999999999997E-2</v>
      </c>
      <c r="N324" s="35">
        <v>0</v>
      </c>
      <c r="O324" s="35">
        <v>100.67749999999999</v>
      </c>
    </row>
    <row r="325" spans="1:15" x14ac:dyDescent="0.25">
      <c r="A325" s="27" t="s">
        <v>303</v>
      </c>
      <c r="B325" s="34" t="s">
        <v>19</v>
      </c>
      <c r="C325" s="26">
        <v>6</v>
      </c>
      <c r="D325" s="35">
        <v>75.177300000000002</v>
      </c>
      <c r="E325" s="35">
        <v>0.28760000000000002</v>
      </c>
      <c r="F325" s="35">
        <v>12.2575</v>
      </c>
      <c r="G325" s="35">
        <v>3.4910000000000001</v>
      </c>
      <c r="H325" s="35">
        <v>0.1661</v>
      </c>
      <c r="I325" s="35">
        <v>0.11219999999999999</v>
      </c>
      <c r="J325" s="35">
        <v>1.7153</v>
      </c>
      <c r="K325" s="35">
        <v>4.0671999999999997</v>
      </c>
      <c r="L325" s="35">
        <v>2.6200999999999999</v>
      </c>
      <c r="M325" s="35">
        <v>1.5299999999999999E-2</v>
      </c>
      <c r="N325" s="35">
        <v>0</v>
      </c>
      <c r="O325" s="35">
        <v>99.909599999999998</v>
      </c>
    </row>
    <row r="326" spans="1:15" x14ac:dyDescent="0.25">
      <c r="A326" s="27" t="s">
        <v>303</v>
      </c>
      <c r="B326" s="34" t="s">
        <v>19</v>
      </c>
      <c r="C326" s="26">
        <v>7</v>
      </c>
      <c r="D326" s="35">
        <v>75.273099999999999</v>
      </c>
      <c r="E326" s="35">
        <v>0.186</v>
      </c>
      <c r="F326" s="35">
        <v>12.070399999999999</v>
      </c>
      <c r="G326" s="35">
        <v>3.1467000000000001</v>
      </c>
      <c r="H326" s="35">
        <v>8.5800000000000001E-2</v>
      </c>
      <c r="I326" s="35">
        <v>9.1499999999999998E-2</v>
      </c>
      <c r="J326" s="35">
        <v>1.7749999999999999</v>
      </c>
      <c r="K326" s="35">
        <v>3.8984000000000001</v>
      </c>
      <c r="L326" s="35">
        <v>2.6898</v>
      </c>
      <c r="M326" s="35">
        <v>1.8E-3</v>
      </c>
      <c r="N326" s="35">
        <v>0</v>
      </c>
      <c r="O326" s="35">
        <v>99.218500000000006</v>
      </c>
    </row>
    <row r="327" spans="1:15" x14ac:dyDescent="0.25">
      <c r="A327" s="27" t="s">
        <v>303</v>
      </c>
      <c r="B327" s="34" t="s">
        <v>19</v>
      </c>
      <c r="C327" s="26">
        <v>8</v>
      </c>
      <c r="D327" s="35">
        <v>75.893699999999995</v>
      </c>
      <c r="E327" s="35">
        <v>0.2495</v>
      </c>
      <c r="F327" s="35">
        <v>12.3019</v>
      </c>
      <c r="G327" s="35">
        <v>3.3414999999999999</v>
      </c>
      <c r="H327" s="35">
        <v>7.5700000000000003E-2</v>
      </c>
      <c r="I327" s="35">
        <v>8.6499999999999994E-2</v>
      </c>
      <c r="J327" s="35">
        <v>1.7466999999999999</v>
      </c>
      <c r="K327" s="35">
        <v>4.0407999999999999</v>
      </c>
      <c r="L327" s="35">
        <v>2.7848999999999999</v>
      </c>
      <c r="M327" s="35">
        <v>2.12E-2</v>
      </c>
      <c r="N327" s="35">
        <v>0</v>
      </c>
      <c r="O327" s="35">
        <v>100.5424</v>
      </c>
    </row>
    <row r="328" spans="1:15" x14ac:dyDescent="0.25">
      <c r="A328" s="27" t="s">
        <v>303</v>
      </c>
      <c r="B328" s="34" t="s">
        <v>19</v>
      </c>
      <c r="C328" s="26">
        <v>9</v>
      </c>
      <c r="D328" s="35">
        <v>75.901700000000005</v>
      </c>
      <c r="E328" s="35">
        <v>0.248</v>
      </c>
      <c r="F328" s="35">
        <v>12.1416</v>
      </c>
      <c r="G328" s="35">
        <v>3.4843000000000002</v>
      </c>
      <c r="H328" s="35">
        <v>0.10580000000000001</v>
      </c>
      <c r="I328" s="35">
        <v>0.13350000000000001</v>
      </c>
      <c r="J328" s="35">
        <v>1.7194</v>
      </c>
      <c r="K328" s="35">
        <v>4.0425000000000004</v>
      </c>
      <c r="L328" s="35">
        <v>2.6587000000000001</v>
      </c>
      <c r="M328" s="35">
        <v>5.2499999999999998E-2</v>
      </c>
      <c r="N328" s="35">
        <v>0</v>
      </c>
      <c r="O328" s="35">
        <v>100.488</v>
      </c>
    </row>
    <row r="329" spans="1:15" x14ac:dyDescent="0.25">
      <c r="A329" s="27" t="s">
        <v>303</v>
      </c>
      <c r="B329" s="34" t="s">
        <v>19</v>
      </c>
      <c r="C329" s="26">
        <v>10</v>
      </c>
      <c r="D329" s="35">
        <v>76.039100000000005</v>
      </c>
      <c r="E329" s="35">
        <v>0.2853</v>
      </c>
      <c r="F329" s="35">
        <v>12.3835</v>
      </c>
      <c r="G329" s="35">
        <v>3.226</v>
      </c>
      <c r="H329" s="35">
        <v>5.1200000000000002E-2</v>
      </c>
      <c r="I329" s="35">
        <v>0.11</v>
      </c>
      <c r="J329" s="35">
        <v>1.736</v>
      </c>
      <c r="K329" s="35">
        <v>3.7334999999999998</v>
      </c>
      <c r="L329" s="35">
        <v>2.7442000000000002</v>
      </c>
      <c r="M329" s="35">
        <v>0.02</v>
      </c>
      <c r="N329" s="35">
        <v>0</v>
      </c>
      <c r="O329" s="35">
        <v>100.3288</v>
      </c>
    </row>
    <row r="330" spans="1:15" x14ac:dyDescent="0.25">
      <c r="A330" s="27" t="s">
        <v>303</v>
      </c>
      <c r="B330" s="34" t="s">
        <v>19</v>
      </c>
      <c r="C330" s="26">
        <v>11</v>
      </c>
      <c r="D330" s="35">
        <v>75.415400000000005</v>
      </c>
      <c r="E330" s="35">
        <v>0.26319999999999999</v>
      </c>
      <c r="F330" s="35">
        <v>12.236499999999999</v>
      </c>
      <c r="G330" s="35">
        <v>3.1431</v>
      </c>
      <c r="H330" s="35">
        <v>8.3400000000000002E-2</v>
      </c>
      <c r="I330" s="35">
        <v>0.10979999999999999</v>
      </c>
      <c r="J330" s="35">
        <v>1.6839999999999999</v>
      </c>
      <c r="K330" s="35">
        <v>4.0270999999999999</v>
      </c>
      <c r="L330" s="35">
        <v>2.7071999999999998</v>
      </c>
      <c r="M330" s="35">
        <v>3.7199999999999997E-2</v>
      </c>
      <c r="N330" s="35">
        <v>0</v>
      </c>
      <c r="O330" s="35">
        <v>99.706900000000005</v>
      </c>
    </row>
    <row r="331" spans="1:15" x14ac:dyDescent="0.25">
      <c r="A331" s="27" t="s">
        <v>303</v>
      </c>
      <c r="B331" s="34" t="s">
        <v>19</v>
      </c>
      <c r="C331" s="26">
        <v>12</v>
      </c>
      <c r="D331" s="35">
        <v>75.398600000000002</v>
      </c>
      <c r="E331" s="35">
        <v>0.25119999999999998</v>
      </c>
      <c r="F331" s="35">
        <v>12.284800000000001</v>
      </c>
      <c r="G331" s="35">
        <v>3.1194000000000002</v>
      </c>
      <c r="H331" s="35">
        <v>9.8199999999999996E-2</v>
      </c>
      <c r="I331" s="35">
        <v>9.4399999999999998E-2</v>
      </c>
      <c r="J331" s="35">
        <v>1.7212000000000001</v>
      </c>
      <c r="K331" s="35">
        <v>4.2157999999999998</v>
      </c>
      <c r="L331" s="35">
        <v>2.7604000000000002</v>
      </c>
      <c r="M331" s="35">
        <v>1.2699999999999999E-2</v>
      </c>
      <c r="N331" s="35">
        <v>0</v>
      </c>
      <c r="O331" s="35">
        <v>99.956699999999998</v>
      </c>
    </row>
    <row r="332" spans="1:15" x14ac:dyDescent="0.25">
      <c r="A332" s="27" t="s">
        <v>303</v>
      </c>
      <c r="B332" s="34" t="s">
        <v>19</v>
      </c>
      <c r="C332" s="26">
        <v>13</v>
      </c>
      <c r="D332" s="35">
        <v>75.773099999999999</v>
      </c>
      <c r="E332" s="35">
        <v>0.2218</v>
      </c>
      <c r="F332" s="35">
        <v>12.1967</v>
      </c>
      <c r="G332" s="35">
        <v>3.2671999999999999</v>
      </c>
      <c r="H332" s="35">
        <v>2.3400000000000001E-2</v>
      </c>
      <c r="I332" s="35">
        <v>0.10580000000000001</v>
      </c>
      <c r="J332" s="35">
        <v>1.7529999999999999</v>
      </c>
      <c r="K332" s="35">
        <v>3.8803999999999998</v>
      </c>
      <c r="L332" s="35">
        <v>2.7574999999999998</v>
      </c>
      <c r="M332" s="35">
        <v>4.1099999999999998E-2</v>
      </c>
      <c r="N332" s="35">
        <v>0</v>
      </c>
      <c r="O332" s="35">
        <v>100.02</v>
      </c>
    </row>
    <row r="333" spans="1:15" x14ac:dyDescent="0.25">
      <c r="A333" s="27" t="s">
        <v>304</v>
      </c>
      <c r="B333" s="34" t="s">
        <v>19</v>
      </c>
      <c r="C333" s="26">
        <v>14</v>
      </c>
      <c r="D333" s="32">
        <v>63.9392</v>
      </c>
      <c r="E333" s="32">
        <v>0.72340000000000004</v>
      </c>
      <c r="F333" s="32">
        <v>18.029499999999999</v>
      </c>
      <c r="G333" s="32">
        <v>4.3272000000000004</v>
      </c>
      <c r="H333" s="32">
        <v>7.1099999999999997E-2</v>
      </c>
      <c r="I333" s="32">
        <v>1.9802</v>
      </c>
      <c r="J333" s="32">
        <v>5.3</v>
      </c>
      <c r="K333" s="32">
        <v>4.2598000000000003</v>
      </c>
      <c r="L333" s="32">
        <v>1.3480000000000001</v>
      </c>
      <c r="M333" s="32">
        <v>0.19189999999999999</v>
      </c>
      <c r="N333" s="35">
        <v>0</v>
      </c>
      <c r="O333" s="32">
        <v>100.1703</v>
      </c>
    </row>
    <row r="334" spans="1:15" x14ac:dyDescent="0.25">
      <c r="A334" s="27" t="s">
        <v>304</v>
      </c>
      <c r="B334" s="34" t="s">
        <v>19</v>
      </c>
      <c r="C334" s="26">
        <v>15</v>
      </c>
      <c r="D334" s="32">
        <v>63.702500000000001</v>
      </c>
      <c r="E334" s="32">
        <v>0.70309999999999995</v>
      </c>
      <c r="F334" s="32">
        <v>18.094000000000001</v>
      </c>
      <c r="G334" s="32">
        <v>4.7176</v>
      </c>
      <c r="H334" s="32">
        <v>0.1033</v>
      </c>
      <c r="I334" s="32">
        <v>1.9732000000000001</v>
      </c>
      <c r="J334" s="32">
        <v>5.3936999999999999</v>
      </c>
      <c r="K334" s="32">
        <v>4.4207000000000001</v>
      </c>
      <c r="L334" s="32">
        <v>1.3032999999999999</v>
      </c>
      <c r="M334" s="32">
        <v>0.216</v>
      </c>
      <c r="N334" s="35">
        <v>0</v>
      </c>
      <c r="O334" s="32">
        <v>100.62739999999999</v>
      </c>
    </row>
    <row r="335" spans="1:15" x14ac:dyDescent="0.25">
      <c r="A335" s="27" t="s">
        <v>304</v>
      </c>
      <c r="B335" s="34" t="s">
        <v>19</v>
      </c>
      <c r="C335" s="26">
        <v>1</v>
      </c>
      <c r="D335" s="32">
        <v>63.510100000000001</v>
      </c>
      <c r="E335" s="32">
        <v>0.69669999999999999</v>
      </c>
      <c r="F335" s="32">
        <v>17.895</v>
      </c>
      <c r="G335" s="32">
        <v>4.3293999999999997</v>
      </c>
      <c r="H335" s="32">
        <v>0</v>
      </c>
      <c r="I335" s="32">
        <v>1.9131</v>
      </c>
      <c r="J335" s="32">
        <v>5.2694999999999999</v>
      </c>
      <c r="K335" s="32">
        <v>4.5593000000000004</v>
      </c>
      <c r="L335" s="32">
        <v>1.3263</v>
      </c>
      <c r="M335" s="32">
        <v>0.1467</v>
      </c>
      <c r="N335" s="35">
        <v>0</v>
      </c>
      <c r="O335" s="32">
        <v>99.646100000000004</v>
      </c>
    </row>
    <row r="336" spans="1:15" x14ac:dyDescent="0.25">
      <c r="A336" s="27" t="s">
        <v>304</v>
      </c>
      <c r="B336" s="34" t="s">
        <v>19</v>
      </c>
      <c r="C336" s="26">
        <v>2</v>
      </c>
      <c r="D336" s="32">
        <v>63.019199999999998</v>
      </c>
      <c r="E336" s="32">
        <v>0.6623</v>
      </c>
      <c r="F336" s="32">
        <v>18.1082</v>
      </c>
      <c r="G336" s="32">
        <v>4.2827000000000002</v>
      </c>
      <c r="H336" s="32">
        <v>0.12429999999999999</v>
      </c>
      <c r="I336" s="32">
        <v>1.9410000000000001</v>
      </c>
      <c r="J336" s="32">
        <v>5.4386000000000001</v>
      </c>
      <c r="K336" s="32">
        <v>4.3977000000000004</v>
      </c>
      <c r="L336" s="32">
        <v>1.2878000000000001</v>
      </c>
      <c r="M336" s="32">
        <v>0.1726</v>
      </c>
      <c r="N336" s="35">
        <v>0</v>
      </c>
      <c r="O336" s="32">
        <v>99.434399999999997</v>
      </c>
    </row>
    <row r="337" spans="1:15" x14ac:dyDescent="0.25">
      <c r="A337" s="27" t="s">
        <v>304</v>
      </c>
      <c r="B337" s="34" t="s">
        <v>19</v>
      </c>
      <c r="C337" s="26">
        <v>3</v>
      </c>
      <c r="D337" s="32">
        <v>62.954900000000002</v>
      </c>
      <c r="E337" s="32">
        <v>0.65010000000000001</v>
      </c>
      <c r="F337" s="32">
        <v>17.985099999999999</v>
      </c>
      <c r="G337" s="32">
        <v>4.1178999999999997</v>
      </c>
      <c r="H337" s="32">
        <v>5.5599999999999997E-2</v>
      </c>
      <c r="I337" s="32">
        <v>1.8424</v>
      </c>
      <c r="J337" s="32">
        <v>5.3493000000000004</v>
      </c>
      <c r="K337" s="32">
        <v>4.4097</v>
      </c>
      <c r="L337" s="32">
        <v>1.3122</v>
      </c>
      <c r="M337" s="32">
        <v>0.19059999999999999</v>
      </c>
      <c r="N337" s="35">
        <v>0</v>
      </c>
      <c r="O337" s="32">
        <v>98.867800000000003</v>
      </c>
    </row>
    <row r="338" spans="1:15" x14ac:dyDescent="0.25">
      <c r="A338" s="27" t="s">
        <v>304</v>
      </c>
      <c r="B338" s="34" t="s">
        <v>19</v>
      </c>
      <c r="C338" s="26">
        <v>4</v>
      </c>
      <c r="D338" s="32">
        <v>62.57</v>
      </c>
      <c r="E338" s="32">
        <v>0.6996</v>
      </c>
      <c r="F338" s="32">
        <v>17.915700000000001</v>
      </c>
      <c r="G338" s="32">
        <v>4.5415000000000001</v>
      </c>
      <c r="H338" s="32">
        <v>0.06</v>
      </c>
      <c r="I338" s="32">
        <v>1.9256</v>
      </c>
      <c r="J338" s="32">
        <v>5.3292999999999999</v>
      </c>
      <c r="K338" s="32">
        <v>4.4077000000000002</v>
      </c>
      <c r="L338" s="32">
        <v>1.3058000000000001</v>
      </c>
      <c r="M338" s="32">
        <v>0.1653</v>
      </c>
      <c r="N338" s="35">
        <v>0</v>
      </c>
      <c r="O338" s="32">
        <v>98.920500000000004</v>
      </c>
    </row>
    <row r="339" spans="1:15" x14ac:dyDescent="0.25">
      <c r="A339" s="27" t="s">
        <v>304</v>
      </c>
      <c r="B339" s="34" t="s">
        <v>19</v>
      </c>
      <c r="C339" s="26">
        <v>5</v>
      </c>
      <c r="D339" s="32">
        <v>63.090400000000002</v>
      </c>
      <c r="E339" s="32">
        <v>0.72470000000000001</v>
      </c>
      <c r="F339" s="32">
        <v>17.9329</v>
      </c>
      <c r="G339" s="32">
        <v>4.3594999999999997</v>
      </c>
      <c r="H339" s="32">
        <v>8.7800000000000003E-2</v>
      </c>
      <c r="I339" s="32">
        <v>1.9315</v>
      </c>
      <c r="J339" s="32">
        <v>5.1288999999999998</v>
      </c>
      <c r="K339" s="32">
        <v>4.4473000000000003</v>
      </c>
      <c r="L339" s="32">
        <v>1.2765</v>
      </c>
      <c r="M339" s="32">
        <v>0.17660000000000001</v>
      </c>
      <c r="N339" s="35">
        <v>0</v>
      </c>
      <c r="O339" s="32">
        <v>99.156099999999995</v>
      </c>
    </row>
    <row r="340" spans="1:15" x14ac:dyDescent="0.25">
      <c r="A340" s="27" t="s">
        <v>304</v>
      </c>
      <c r="B340" s="34" t="s">
        <v>19</v>
      </c>
      <c r="C340" s="26">
        <v>6</v>
      </c>
      <c r="D340" s="32">
        <v>63.259700000000002</v>
      </c>
      <c r="E340" s="32">
        <v>0.69279999999999997</v>
      </c>
      <c r="F340" s="32">
        <v>17.8872</v>
      </c>
      <c r="G340" s="32">
        <v>4.5991</v>
      </c>
      <c r="H340" s="32">
        <v>4.1200000000000001E-2</v>
      </c>
      <c r="I340" s="32">
        <v>2.0085000000000002</v>
      </c>
      <c r="J340" s="32">
        <v>5.2168999999999999</v>
      </c>
      <c r="K340" s="32">
        <v>4.3949999999999996</v>
      </c>
      <c r="L340" s="32">
        <v>1.3147</v>
      </c>
      <c r="M340" s="32">
        <v>0.19689999999999999</v>
      </c>
      <c r="N340" s="35">
        <v>0</v>
      </c>
      <c r="O340" s="32">
        <v>99.611999999999995</v>
      </c>
    </row>
    <row r="341" spans="1:15" x14ac:dyDescent="0.25">
      <c r="A341" s="27" t="s">
        <v>304</v>
      </c>
      <c r="B341" s="34" t="s">
        <v>19</v>
      </c>
      <c r="C341" s="26">
        <v>7</v>
      </c>
      <c r="D341" s="32">
        <v>63.360900000000001</v>
      </c>
      <c r="E341" s="32">
        <v>0.68930000000000002</v>
      </c>
      <c r="F341" s="32">
        <v>17.8992</v>
      </c>
      <c r="G341" s="32">
        <v>4.1836000000000002</v>
      </c>
      <c r="H341" s="32">
        <v>9.5799999999999996E-2</v>
      </c>
      <c r="I341" s="32">
        <v>1.8567</v>
      </c>
      <c r="J341" s="32">
        <v>5.173</v>
      </c>
      <c r="K341" s="32">
        <v>4.2111000000000001</v>
      </c>
      <c r="L341" s="32">
        <v>1.3836999999999999</v>
      </c>
      <c r="M341" s="32">
        <v>0.18310000000000001</v>
      </c>
      <c r="N341" s="35">
        <v>0</v>
      </c>
      <c r="O341" s="32">
        <v>99.0364</v>
      </c>
    </row>
    <row r="342" spans="1:15" x14ac:dyDescent="0.25">
      <c r="A342" s="27" t="s">
        <v>304</v>
      </c>
      <c r="B342" s="34" t="s">
        <v>19</v>
      </c>
      <c r="C342" s="26">
        <v>8</v>
      </c>
      <c r="D342" s="32">
        <v>63.713999999999999</v>
      </c>
      <c r="E342" s="32">
        <v>0.68079999999999996</v>
      </c>
      <c r="F342" s="32">
        <v>18.0442</v>
      </c>
      <c r="G342" s="32">
        <v>4.4268999999999998</v>
      </c>
      <c r="H342" s="32">
        <v>0.10100000000000001</v>
      </c>
      <c r="I342" s="32">
        <v>1.9331</v>
      </c>
      <c r="J342" s="32">
        <v>5.2045000000000003</v>
      </c>
      <c r="K342" s="32">
        <v>4.4591000000000003</v>
      </c>
      <c r="L342" s="32">
        <v>1.2675000000000001</v>
      </c>
      <c r="M342" s="32">
        <v>0.13980000000000001</v>
      </c>
      <c r="N342" s="35">
        <v>0</v>
      </c>
      <c r="O342" s="32">
        <v>99.9709</v>
      </c>
    </row>
    <row r="343" spans="1:15" x14ac:dyDescent="0.25">
      <c r="A343" s="27" t="s">
        <v>304</v>
      </c>
      <c r="B343" s="34" t="s">
        <v>19</v>
      </c>
      <c r="C343" s="26">
        <v>9</v>
      </c>
      <c r="D343" s="32">
        <v>63.376600000000003</v>
      </c>
      <c r="E343" s="32">
        <v>0.74270000000000003</v>
      </c>
      <c r="F343" s="32">
        <v>17.952400000000001</v>
      </c>
      <c r="G343" s="32">
        <v>4.2244999999999999</v>
      </c>
      <c r="H343" s="32">
        <v>3.6700000000000003E-2</v>
      </c>
      <c r="I343" s="32">
        <v>1.9263999999999999</v>
      </c>
      <c r="J343" s="32">
        <v>5.3076999999999996</v>
      </c>
      <c r="K343" s="32">
        <v>4.5795000000000003</v>
      </c>
      <c r="L343" s="32">
        <v>1.2732000000000001</v>
      </c>
      <c r="M343" s="32">
        <v>0.19550000000000001</v>
      </c>
      <c r="N343" s="35">
        <v>0</v>
      </c>
      <c r="O343" s="32">
        <v>99.615200000000002</v>
      </c>
    </row>
    <row r="344" spans="1:15" x14ac:dyDescent="0.25">
      <c r="A344" s="27" t="s">
        <v>304</v>
      </c>
      <c r="B344" s="34" t="s">
        <v>19</v>
      </c>
      <c r="C344" s="26">
        <v>10</v>
      </c>
      <c r="D344" s="32">
        <v>63.436199999999999</v>
      </c>
      <c r="E344" s="32">
        <v>0.68840000000000001</v>
      </c>
      <c r="F344" s="32">
        <v>17.892399999999999</v>
      </c>
      <c r="G344" s="32">
        <v>4.2329999999999997</v>
      </c>
      <c r="H344" s="32">
        <v>8.2100000000000006E-2</v>
      </c>
      <c r="I344" s="32">
        <v>1.8604000000000001</v>
      </c>
      <c r="J344" s="32">
        <v>5.3045</v>
      </c>
      <c r="K344" s="32">
        <v>4.3667999999999996</v>
      </c>
      <c r="L344" s="32">
        <v>1.2625</v>
      </c>
      <c r="M344" s="32">
        <v>0.124</v>
      </c>
      <c r="N344" s="35">
        <v>0</v>
      </c>
      <c r="O344" s="32">
        <v>99.250299999999996</v>
      </c>
    </row>
    <row r="345" spans="1:15" x14ac:dyDescent="0.25">
      <c r="A345" s="27" t="s">
        <v>304</v>
      </c>
      <c r="B345" s="34" t="s">
        <v>19</v>
      </c>
      <c r="C345" s="26">
        <v>11</v>
      </c>
      <c r="D345" s="32">
        <v>63.723700000000001</v>
      </c>
      <c r="E345" s="32">
        <v>0.72860000000000003</v>
      </c>
      <c r="F345" s="32">
        <v>18.016300000000001</v>
      </c>
      <c r="G345" s="32">
        <v>4.2240000000000002</v>
      </c>
      <c r="H345" s="32">
        <v>0.12740000000000001</v>
      </c>
      <c r="I345" s="32">
        <v>1.9378</v>
      </c>
      <c r="J345" s="32">
        <v>5.3536999999999999</v>
      </c>
      <c r="K345" s="32">
        <v>4.5353000000000003</v>
      </c>
      <c r="L345" s="32">
        <v>1.345</v>
      </c>
      <c r="M345" s="32">
        <v>0.1226</v>
      </c>
      <c r="N345" s="35">
        <v>0</v>
      </c>
      <c r="O345" s="32">
        <v>100.1144</v>
      </c>
    </row>
    <row r="346" spans="1:15" x14ac:dyDescent="0.25">
      <c r="A346" s="27" t="s">
        <v>304</v>
      </c>
      <c r="B346" s="34" t="s">
        <v>19</v>
      </c>
      <c r="C346" s="26">
        <v>12</v>
      </c>
      <c r="D346" s="32">
        <v>63.934600000000003</v>
      </c>
      <c r="E346" s="32">
        <v>0.72699999999999998</v>
      </c>
      <c r="F346" s="32">
        <v>18.034099999999999</v>
      </c>
      <c r="G346" s="32">
        <v>4.1597999999999997</v>
      </c>
      <c r="H346" s="32">
        <v>0.12670000000000001</v>
      </c>
      <c r="I346" s="32">
        <v>1.9168000000000001</v>
      </c>
      <c r="J346" s="32">
        <v>5.3582999999999998</v>
      </c>
      <c r="K346" s="32">
        <v>4.3685</v>
      </c>
      <c r="L346" s="32">
        <v>1.3234999999999999</v>
      </c>
      <c r="M346" s="32">
        <v>0.16320000000000001</v>
      </c>
      <c r="N346" s="35">
        <v>0</v>
      </c>
      <c r="O346" s="32">
        <v>100.1125</v>
      </c>
    </row>
    <row r="347" spans="1:15" x14ac:dyDescent="0.25">
      <c r="A347" s="27" t="s">
        <v>304</v>
      </c>
      <c r="B347" s="34" t="s">
        <v>19</v>
      </c>
      <c r="C347" s="26">
        <v>13</v>
      </c>
      <c r="D347" s="32">
        <v>63.692999999999998</v>
      </c>
      <c r="E347" s="32">
        <v>0.71440000000000003</v>
      </c>
      <c r="F347" s="32">
        <v>18.014800000000001</v>
      </c>
      <c r="G347" s="32">
        <v>4.5223000000000004</v>
      </c>
      <c r="H347" s="32">
        <v>0.11219999999999999</v>
      </c>
      <c r="I347" s="32">
        <v>1.992</v>
      </c>
      <c r="J347" s="32">
        <v>5.3758999999999997</v>
      </c>
      <c r="K347" s="32">
        <v>4.5720999999999998</v>
      </c>
      <c r="L347" s="32">
        <v>1.3838999999999999</v>
      </c>
      <c r="M347" s="32">
        <v>0.16170000000000001</v>
      </c>
      <c r="N347" s="35">
        <v>0</v>
      </c>
      <c r="O347" s="32">
        <v>100.5423</v>
      </c>
    </row>
    <row r="348" spans="1:15" x14ac:dyDescent="0.25">
      <c r="A348" s="27"/>
      <c r="B348" s="34"/>
      <c r="C348" s="26"/>
      <c r="D348" s="35"/>
      <c r="E348" s="35"/>
      <c r="F348" s="35"/>
      <c r="G348" s="35"/>
      <c r="H348" s="35"/>
      <c r="I348" s="35"/>
      <c r="J348" s="35"/>
      <c r="K348" s="35"/>
      <c r="L348" s="35"/>
      <c r="M348" s="35"/>
      <c r="N348" s="35"/>
      <c r="O348" s="35"/>
    </row>
    <row r="349" spans="1:15" x14ac:dyDescent="0.25">
      <c r="A349" s="27" t="s">
        <v>303</v>
      </c>
      <c r="B349" s="34" t="s">
        <v>179</v>
      </c>
      <c r="C349" s="26">
        <v>1</v>
      </c>
      <c r="D349" s="35">
        <v>74.854600000000005</v>
      </c>
      <c r="E349" s="35">
        <v>0.2233</v>
      </c>
      <c r="F349" s="35">
        <v>12.3179</v>
      </c>
      <c r="G349" s="35">
        <v>3.3079000000000001</v>
      </c>
      <c r="H349" s="35">
        <v>0.1236</v>
      </c>
      <c r="I349" s="35">
        <v>8.7400000000000005E-2</v>
      </c>
      <c r="J349" s="35">
        <v>1.7070000000000001</v>
      </c>
      <c r="K349" s="35">
        <v>4.2732999999999999</v>
      </c>
      <c r="L349" s="35">
        <v>2.7414000000000001</v>
      </c>
      <c r="M349" s="35">
        <v>2.3E-2</v>
      </c>
      <c r="N349" s="35">
        <v>3.9600000000000003E-2</v>
      </c>
      <c r="O349" s="35">
        <v>99.698999999999998</v>
      </c>
    </row>
    <row r="350" spans="1:15" x14ac:dyDescent="0.25">
      <c r="A350" s="27" t="s">
        <v>303</v>
      </c>
      <c r="B350" s="34" t="s">
        <v>179</v>
      </c>
      <c r="C350" s="26">
        <v>2</v>
      </c>
      <c r="D350" s="35">
        <v>74.794899999999998</v>
      </c>
      <c r="E350" s="35">
        <v>0.24859999999999999</v>
      </c>
      <c r="F350" s="35">
        <v>12.2895</v>
      </c>
      <c r="G350" s="35">
        <v>3.2153</v>
      </c>
      <c r="H350" s="35">
        <v>8.5800000000000001E-2</v>
      </c>
      <c r="I350" s="35">
        <v>0.12559999999999999</v>
      </c>
      <c r="J350" s="35">
        <v>1.5762</v>
      </c>
      <c r="K350" s="35">
        <v>4.2613000000000003</v>
      </c>
      <c r="L350" s="35">
        <v>2.7621000000000002</v>
      </c>
      <c r="M350" s="35">
        <v>7.1999999999999998E-3</v>
      </c>
      <c r="N350" s="35">
        <v>1.5299999999999999E-2</v>
      </c>
      <c r="O350" s="35">
        <v>99.381799999999998</v>
      </c>
    </row>
    <row r="351" spans="1:15" x14ac:dyDescent="0.25">
      <c r="A351" s="27" t="s">
        <v>303</v>
      </c>
      <c r="B351" s="34" t="s">
        <v>179</v>
      </c>
      <c r="C351" s="26">
        <v>3</v>
      </c>
      <c r="D351" s="35">
        <v>74.480900000000005</v>
      </c>
      <c r="E351" s="35">
        <v>0.20669999999999999</v>
      </c>
      <c r="F351" s="35">
        <v>12.212199999999999</v>
      </c>
      <c r="G351" s="35">
        <v>3.2090000000000001</v>
      </c>
      <c r="H351" s="35">
        <v>0.14680000000000001</v>
      </c>
      <c r="I351" s="35">
        <v>9.8299999999999998E-2</v>
      </c>
      <c r="J351" s="35">
        <v>1.6803999999999999</v>
      </c>
      <c r="K351" s="35">
        <v>4.2055999999999996</v>
      </c>
      <c r="L351" s="35">
        <v>2.7606999999999999</v>
      </c>
      <c r="M351" s="35">
        <v>0</v>
      </c>
      <c r="N351" s="35">
        <v>3.6400000000000002E-2</v>
      </c>
      <c r="O351" s="35">
        <v>99.037000000000006</v>
      </c>
    </row>
    <row r="352" spans="1:15" x14ac:dyDescent="0.25">
      <c r="A352" s="27" t="s">
        <v>303</v>
      </c>
      <c r="B352" s="34" t="s">
        <v>179</v>
      </c>
      <c r="C352" s="26">
        <v>4</v>
      </c>
      <c r="D352" s="35">
        <v>74.963999999999999</v>
      </c>
      <c r="E352" s="35">
        <v>0.27900000000000003</v>
      </c>
      <c r="F352" s="35">
        <v>12.1289</v>
      </c>
      <c r="G352" s="35">
        <v>3.2252999999999998</v>
      </c>
      <c r="H352" s="35">
        <v>0.14399999999999999</v>
      </c>
      <c r="I352" s="35">
        <v>9.3700000000000006E-2</v>
      </c>
      <c r="J352" s="35">
        <v>1.6372</v>
      </c>
      <c r="K352" s="35">
        <v>4.3738000000000001</v>
      </c>
      <c r="L352" s="35">
        <v>2.7814999999999999</v>
      </c>
      <c r="M352" s="35">
        <v>1.0500000000000001E-2</v>
      </c>
      <c r="N352" s="35">
        <v>0.02</v>
      </c>
      <c r="O352" s="35">
        <v>99.657899999999998</v>
      </c>
    </row>
    <row r="353" spans="1:15" x14ac:dyDescent="0.25">
      <c r="A353" s="27" t="s">
        <v>303</v>
      </c>
      <c r="B353" s="34" t="s">
        <v>179</v>
      </c>
      <c r="C353" s="26">
        <v>5</v>
      </c>
      <c r="D353" s="35">
        <v>74.153899999999993</v>
      </c>
      <c r="E353" s="35">
        <v>0.25359999999999999</v>
      </c>
      <c r="F353" s="35">
        <v>11.9095</v>
      </c>
      <c r="G353" s="35">
        <v>3.3378999999999999</v>
      </c>
      <c r="H353" s="35">
        <v>8.8999999999999996E-2</v>
      </c>
      <c r="I353" s="35">
        <v>6.2700000000000006E-2</v>
      </c>
      <c r="J353" s="35">
        <v>1.6926000000000001</v>
      </c>
      <c r="K353" s="35">
        <v>4.2211999999999996</v>
      </c>
      <c r="L353" s="35">
        <v>2.7644000000000002</v>
      </c>
      <c r="M353" s="35">
        <v>5.0000000000000001E-3</v>
      </c>
      <c r="N353" s="35">
        <v>4.2700000000000002E-2</v>
      </c>
      <c r="O353" s="35">
        <v>98.532499999999999</v>
      </c>
    </row>
    <row r="354" spans="1:15" x14ac:dyDescent="0.25">
      <c r="A354" s="27" t="s">
        <v>303</v>
      </c>
      <c r="B354" s="34" t="s">
        <v>179</v>
      </c>
      <c r="C354" s="26">
        <v>6</v>
      </c>
      <c r="D354" s="35">
        <v>75.264399999999995</v>
      </c>
      <c r="E354" s="35">
        <v>0.26669999999999999</v>
      </c>
      <c r="F354" s="35">
        <v>12.024699999999999</v>
      </c>
      <c r="G354" s="35">
        <v>3.1505000000000001</v>
      </c>
      <c r="H354" s="35">
        <v>7.9899999999999999E-2</v>
      </c>
      <c r="I354" s="35">
        <v>7.4700000000000003E-2</v>
      </c>
      <c r="J354" s="35">
        <v>1.6606000000000001</v>
      </c>
      <c r="K354" s="35">
        <v>4.2946</v>
      </c>
      <c r="L354" s="35">
        <v>2.9285000000000001</v>
      </c>
      <c r="M354" s="35">
        <v>2.0199999999999999E-2</v>
      </c>
      <c r="N354" s="35">
        <v>5.7500000000000002E-2</v>
      </c>
      <c r="O354" s="35">
        <v>99.822299999999998</v>
      </c>
    </row>
    <row r="355" spans="1:15" x14ac:dyDescent="0.25">
      <c r="A355" s="27" t="s">
        <v>303</v>
      </c>
      <c r="B355" s="34" t="s">
        <v>179</v>
      </c>
      <c r="C355" s="26">
        <v>7</v>
      </c>
      <c r="D355" s="35">
        <v>75.083500000000001</v>
      </c>
      <c r="E355" s="35">
        <v>0.2167</v>
      </c>
      <c r="F355" s="35">
        <v>12.129300000000001</v>
      </c>
      <c r="G355" s="35">
        <v>3.2433000000000001</v>
      </c>
      <c r="H355" s="35">
        <v>0.13289999999999999</v>
      </c>
      <c r="I355" s="35">
        <v>6.9400000000000003E-2</v>
      </c>
      <c r="J355" s="35">
        <v>1.6135999999999999</v>
      </c>
      <c r="K355" s="35">
        <v>3.9975000000000001</v>
      </c>
      <c r="L355" s="35">
        <v>2.8157999999999999</v>
      </c>
      <c r="M355" s="35">
        <v>2.3599999999999999E-2</v>
      </c>
      <c r="N355" s="35">
        <v>3.09E-2</v>
      </c>
      <c r="O355" s="35">
        <v>99.356499999999997</v>
      </c>
    </row>
    <row r="356" spans="1:15" x14ac:dyDescent="0.25">
      <c r="A356" s="27" t="s">
        <v>303</v>
      </c>
      <c r="B356" s="34" t="s">
        <v>179</v>
      </c>
      <c r="C356" s="26">
        <v>8</v>
      </c>
      <c r="D356" s="35">
        <v>75.293999999999997</v>
      </c>
      <c r="E356" s="35">
        <v>0.23569999999999999</v>
      </c>
      <c r="F356" s="35">
        <v>12.1165</v>
      </c>
      <c r="G356" s="35">
        <v>3.1579999999999999</v>
      </c>
      <c r="H356" s="35">
        <v>0.1154</v>
      </c>
      <c r="I356" s="35">
        <v>0.10730000000000001</v>
      </c>
      <c r="J356" s="35">
        <v>1.6536999999999999</v>
      </c>
      <c r="K356" s="35">
        <v>3.9799000000000002</v>
      </c>
      <c r="L356" s="35">
        <v>2.7332000000000001</v>
      </c>
      <c r="M356" s="35">
        <v>0</v>
      </c>
      <c r="N356" s="35">
        <v>4.5600000000000002E-2</v>
      </c>
      <c r="O356" s="35">
        <v>99.439300000000003</v>
      </c>
    </row>
    <row r="357" spans="1:15" x14ac:dyDescent="0.25">
      <c r="A357" s="27" t="s">
        <v>303</v>
      </c>
      <c r="B357" s="34" t="s">
        <v>179</v>
      </c>
      <c r="C357" s="26">
        <v>9</v>
      </c>
      <c r="D357" s="35">
        <v>75.492699999999999</v>
      </c>
      <c r="E357" s="35">
        <v>0.2205</v>
      </c>
      <c r="F357" s="35">
        <v>12.1952</v>
      </c>
      <c r="G357" s="35">
        <v>2.9883000000000002</v>
      </c>
      <c r="H357" s="35">
        <v>9.1800000000000007E-2</v>
      </c>
      <c r="I357" s="35">
        <v>0.1206</v>
      </c>
      <c r="J357" s="35">
        <v>1.6968000000000001</v>
      </c>
      <c r="K357" s="35">
        <v>4.1147</v>
      </c>
      <c r="L357" s="35">
        <v>2.7585000000000002</v>
      </c>
      <c r="M357" s="35">
        <v>6.2799999999999995E-2</v>
      </c>
      <c r="N357" s="35">
        <v>4.0399999999999998E-2</v>
      </c>
      <c r="O357" s="35">
        <v>99.782300000000006</v>
      </c>
    </row>
    <row r="358" spans="1:15" x14ac:dyDescent="0.25">
      <c r="A358" s="27" t="s">
        <v>303</v>
      </c>
      <c r="B358" s="34" t="s">
        <v>179</v>
      </c>
      <c r="C358" s="26">
        <v>10</v>
      </c>
      <c r="D358" s="35">
        <v>75.196399999999997</v>
      </c>
      <c r="E358" s="35">
        <v>0.2656</v>
      </c>
      <c r="F358" s="35">
        <v>12.101699999999999</v>
      </c>
      <c r="G358" s="35">
        <v>3.1383000000000001</v>
      </c>
      <c r="H358" s="35">
        <v>5.4800000000000001E-2</v>
      </c>
      <c r="I358" s="35">
        <v>0.14449999999999999</v>
      </c>
      <c r="J358" s="35">
        <v>1.6935</v>
      </c>
      <c r="K358" s="35">
        <v>4.0056000000000003</v>
      </c>
      <c r="L358" s="35">
        <v>2.7303999999999999</v>
      </c>
      <c r="M358" s="35">
        <v>3.5400000000000001E-2</v>
      </c>
      <c r="N358" s="35">
        <v>2.4799999999999999E-2</v>
      </c>
      <c r="O358" s="35">
        <v>99.391000000000005</v>
      </c>
    </row>
    <row r="359" spans="1:15" x14ac:dyDescent="0.25">
      <c r="A359" s="27" t="s">
        <v>303</v>
      </c>
      <c r="B359" s="34" t="s">
        <v>179</v>
      </c>
      <c r="C359" s="26">
        <v>11</v>
      </c>
      <c r="D359" s="35">
        <v>75.502799999999993</v>
      </c>
      <c r="E359" s="35">
        <v>0.2379</v>
      </c>
      <c r="F359" s="35">
        <v>12.067500000000001</v>
      </c>
      <c r="G359" s="35">
        <v>3.3997000000000002</v>
      </c>
      <c r="H359" s="35">
        <v>0.1096</v>
      </c>
      <c r="I359" s="35">
        <v>8.6099999999999996E-2</v>
      </c>
      <c r="J359" s="35">
        <v>1.6786000000000001</v>
      </c>
      <c r="K359" s="35">
        <v>4.4714</v>
      </c>
      <c r="L359" s="35">
        <v>2.6494</v>
      </c>
      <c r="M359" s="35">
        <v>4.3299999999999998E-2</v>
      </c>
      <c r="N359" s="35">
        <v>3.6900000000000002E-2</v>
      </c>
      <c r="O359" s="35">
        <v>100.28319999999999</v>
      </c>
    </row>
    <row r="360" spans="1:15" x14ac:dyDescent="0.25">
      <c r="A360" s="27" t="s">
        <v>303</v>
      </c>
      <c r="B360" s="34" t="s">
        <v>179</v>
      </c>
      <c r="C360" s="26">
        <v>12</v>
      </c>
      <c r="D360" s="35">
        <v>75.673400000000001</v>
      </c>
      <c r="E360" s="35">
        <v>0.2387</v>
      </c>
      <c r="F360" s="35">
        <v>12.515499999999999</v>
      </c>
      <c r="G360" s="35">
        <v>3.2517999999999998</v>
      </c>
      <c r="H360" s="35">
        <v>7.3899999999999993E-2</v>
      </c>
      <c r="I360" s="35">
        <v>8.0500000000000002E-2</v>
      </c>
      <c r="J360" s="35">
        <v>1.6915</v>
      </c>
      <c r="K360" s="35">
        <v>4.33</v>
      </c>
      <c r="L360" s="35">
        <v>2.7604000000000002</v>
      </c>
      <c r="M360" s="35">
        <v>2.1700000000000001E-2</v>
      </c>
      <c r="N360" s="35">
        <v>4.53E-2</v>
      </c>
      <c r="O360" s="35">
        <v>100.6827</v>
      </c>
    </row>
    <row r="361" spans="1:15" x14ac:dyDescent="0.25">
      <c r="A361" s="27" t="s">
        <v>303</v>
      </c>
      <c r="B361" s="34" t="s">
        <v>179</v>
      </c>
      <c r="C361" s="26">
        <v>13</v>
      </c>
      <c r="D361" s="35">
        <v>75.405600000000007</v>
      </c>
      <c r="E361" s="35">
        <v>0.25290000000000001</v>
      </c>
      <c r="F361" s="35">
        <v>12.317</v>
      </c>
      <c r="G361" s="35">
        <v>3.2746</v>
      </c>
      <c r="H361" s="35">
        <v>0.14130000000000001</v>
      </c>
      <c r="I361" s="35">
        <v>0.1031</v>
      </c>
      <c r="J361" s="35">
        <v>1.6657999999999999</v>
      </c>
      <c r="K361" s="35">
        <v>4.1372</v>
      </c>
      <c r="L361" s="35">
        <v>2.8584000000000001</v>
      </c>
      <c r="M361" s="35">
        <v>1.1299999999999999E-2</v>
      </c>
      <c r="N361" s="35">
        <v>2.0299999999999999E-2</v>
      </c>
      <c r="O361" s="35">
        <v>100.1875</v>
      </c>
    </row>
    <row r="362" spans="1:15" x14ac:dyDescent="0.25">
      <c r="A362" s="27" t="s">
        <v>303</v>
      </c>
      <c r="B362" s="34" t="s">
        <v>179</v>
      </c>
      <c r="C362" s="26">
        <v>14</v>
      </c>
      <c r="D362" s="35">
        <v>75.360600000000005</v>
      </c>
      <c r="E362" s="35">
        <v>0.25840000000000002</v>
      </c>
      <c r="F362" s="35">
        <v>12.364699999999999</v>
      </c>
      <c r="G362" s="35">
        <v>3.1564000000000001</v>
      </c>
      <c r="H362" s="35">
        <v>7.8399999999999997E-2</v>
      </c>
      <c r="I362" s="35">
        <v>8.0199999999999994E-2</v>
      </c>
      <c r="J362" s="35">
        <v>1.6798999999999999</v>
      </c>
      <c r="K362" s="35">
        <v>4.0244999999999997</v>
      </c>
      <c r="L362" s="35">
        <v>2.7242999999999999</v>
      </c>
      <c r="M362" s="35">
        <v>3.8300000000000001E-2</v>
      </c>
      <c r="N362" s="35">
        <v>3.9800000000000002E-2</v>
      </c>
      <c r="O362" s="35">
        <v>99.805499999999995</v>
      </c>
    </row>
    <row r="363" spans="1:15" x14ac:dyDescent="0.25">
      <c r="A363" s="27" t="s">
        <v>305</v>
      </c>
      <c r="B363" s="34" t="s">
        <v>179</v>
      </c>
      <c r="C363" s="26">
        <v>7</v>
      </c>
      <c r="D363" s="32">
        <v>45.763100000000001</v>
      </c>
      <c r="E363" s="32">
        <v>0.28089999999999998</v>
      </c>
      <c r="F363" s="32">
        <v>11.141500000000001</v>
      </c>
      <c r="G363" s="32">
        <v>10.3445</v>
      </c>
      <c r="H363" s="32">
        <v>0.2084</v>
      </c>
      <c r="I363" s="32">
        <v>22.440999999999999</v>
      </c>
      <c r="J363" s="32">
        <v>8.4679000000000002</v>
      </c>
      <c r="K363" s="32">
        <v>0.90510000000000002</v>
      </c>
      <c r="L363" s="32">
        <v>3.5700000000000003E-2</v>
      </c>
      <c r="M363" s="32">
        <v>4.1300000000000003E-2</v>
      </c>
      <c r="N363" s="32">
        <v>2.5999999999999999E-3</v>
      </c>
      <c r="O363" s="32">
        <v>99.632000000000005</v>
      </c>
    </row>
    <row r="364" spans="1:15" x14ac:dyDescent="0.25">
      <c r="A364" s="27" t="s">
        <v>305</v>
      </c>
      <c r="B364" s="34" t="s">
        <v>179</v>
      </c>
      <c r="C364" s="26">
        <v>6</v>
      </c>
      <c r="D364" s="32">
        <v>45.476999999999997</v>
      </c>
      <c r="E364" s="32">
        <v>0.34329999999999999</v>
      </c>
      <c r="F364" s="32">
        <v>11.137499999999999</v>
      </c>
      <c r="G364" s="32">
        <v>10.2196</v>
      </c>
      <c r="H364" s="32">
        <v>0.1454</v>
      </c>
      <c r="I364" s="32">
        <v>22.232299999999999</v>
      </c>
      <c r="J364" s="32">
        <v>8.4811999999999994</v>
      </c>
      <c r="K364" s="32">
        <v>0.8891</v>
      </c>
      <c r="L364" s="32">
        <v>3.3099999999999997E-2</v>
      </c>
      <c r="M364" s="32">
        <v>0.05</v>
      </c>
      <c r="N364" s="32">
        <v>0</v>
      </c>
      <c r="O364" s="32">
        <v>99.008499999999998</v>
      </c>
    </row>
    <row r="365" spans="1:15" x14ac:dyDescent="0.25">
      <c r="A365" s="27" t="s">
        <v>305</v>
      </c>
      <c r="B365" s="34" t="s">
        <v>179</v>
      </c>
      <c r="C365" s="26">
        <v>8</v>
      </c>
      <c r="D365" s="32">
        <v>45.521500000000003</v>
      </c>
      <c r="E365" s="32">
        <v>0.32079999999999997</v>
      </c>
      <c r="F365" s="32">
        <v>10.9832</v>
      </c>
      <c r="G365" s="32">
        <v>10.2865</v>
      </c>
      <c r="H365" s="32">
        <v>9.7900000000000001E-2</v>
      </c>
      <c r="I365" s="32">
        <v>22.466000000000001</v>
      </c>
      <c r="J365" s="32">
        <v>8.4352999999999998</v>
      </c>
      <c r="K365" s="32">
        <v>0.77080000000000004</v>
      </c>
      <c r="L365" s="32">
        <v>3.0599999999999999E-2</v>
      </c>
      <c r="M365" s="32">
        <v>3.56E-2</v>
      </c>
      <c r="N365" s="32">
        <v>7.9000000000000008E-3</v>
      </c>
      <c r="O365" s="32">
        <v>98.956100000000006</v>
      </c>
    </row>
    <row r="366" spans="1:15" x14ac:dyDescent="0.25">
      <c r="A366" s="27" t="s">
        <v>305</v>
      </c>
      <c r="B366" s="34" t="s">
        <v>179</v>
      </c>
      <c r="C366" s="26">
        <v>2</v>
      </c>
      <c r="D366" s="32">
        <v>45.625300000000003</v>
      </c>
      <c r="E366" s="32">
        <v>0.28320000000000001</v>
      </c>
      <c r="F366" s="32">
        <v>10.852399999999999</v>
      </c>
      <c r="G366" s="32">
        <v>10.2522</v>
      </c>
      <c r="H366" s="32">
        <v>0.2495</v>
      </c>
      <c r="I366" s="32">
        <v>22.233699999999999</v>
      </c>
      <c r="J366" s="32">
        <v>8.4269999999999996</v>
      </c>
      <c r="K366" s="32">
        <v>0.80089999999999995</v>
      </c>
      <c r="L366" s="32">
        <v>5.1400000000000001E-2</v>
      </c>
      <c r="M366" s="32">
        <v>4.2200000000000001E-2</v>
      </c>
      <c r="N366" s="32">
        <v>0</v>
      </c>
      <c r="O366" s="32">
        <v>98.817800000000005</v>
      </c>
    </row>
    <row r="367" spans="1:15" x14ac:dyDescent="0.25">
      <c r="A367" s="27" t="s">
        <v>305</v>
      </c>
      <c r="B367" s="34" t="s">
        <v>179</v>
      </c>
      <c r="C367" s="26">
        <v>13</v>
      </c>
      <c r="D367" s="32">
        <v>45.520899999999997</v>
      </c>
      <c r="E367" s="32">
        <v>0.2571</v>
      </c>
      <c r="F367" s="32">
        <v>10.6989</v>
      </c>
      <c r="G367" s="32">
        <v>10.4915</v>
      </c>
      <c r="H367" s="32">
        <v>0.1615</v>
      </c>
      <c r="I367" s="32">
        <v>22.638000000000002</v>
      </c>
      <c r="J367" s="32">
        <v>8.3337000000000003</v>
      </c>
      <c r="K367" s="32">
        <v>0.70820000000000005</v>
      </c>
      <c r="L367" s="32">
        <v>4.7500000000000001E-2</v>
      </c>
      <c r="M367" s="32">
        <v>3.04E-2</v>
      </c>
      <c r="N367" s="32">
        <v>0</v>
      </c>
      <c r="O367" s="32">
        <v>98.887699999999995</v>
      </c>
    </row>
    <row r="368" spans="1:15" x14ac:dyDescent="0.25">
      <c r="A368" s="27" t="s">
        <v>305</v>
      </c>
      <c r="B368" s="34" t="s">
        <v>179</v>
      </c>
      <c r="C368" s="26">
        <v>3</v>
      </c>
      <c r="D368" s="32">
        <v>45.375599999999999</v>
      </c>
      <c r="E368" s="32">
        <v>0.29720000000000002</v>
      </c>
      <c r="F368" s="32">
        <v>10.6905</v>
      </c>
      <c r="G368" s="32">
        <v>9.9055</v>
      </c>
      <c r="H368" s="32">
        <v>0.18260000000000001</v>
      </c>
      <c r="I368" s="32">
        <v>22.4147</v>
      </c>
      <c r="J368" s="32">
        <v>8.4452999999999996</v>
      </c>
      <c r="K368" s="32">
        <v>0.8196</v>
      </c>
      <c r="L368" s="32">
        <v>2.2200000000000001E-2</v>
      </c>
      <c r="M368" s="32">
        <v>4.8899999999999999E-2</v>
      </c>
      <c r="N368" s="32">
        <v>5.3E-3</v>
      </c>
      <c r="O368" s="32">
        <v>98.207400000000007</v>
      </c>
    </row>
    <row r="369" spans="1:15" x14ac:dyDescent="0.25">
      <c r="A369" s="27" t="s">
        <v>305</v>
      </c>
      <c r="B369" s="34" t="s">
        <v>179</v>
      </c>
      <c r="C369" s="26">
        <v>4</v>
      </c>
      <c r="D369" s="32">
        <v>45.806600000000003</v>
      </c>
      <c r="E369" s="32">
        <v>0.29039999999999999</v>
      </c>
      <c r="F369" s="32">
        <v>10.636900000000001</v>
      </c>
      <c r="G369" s="32">
        <v>10.2492</v>
      </c>
      <c r="H369" s="32">
        <v>0.17430000000000001</v>
      </c>
      <c r="I369" s="32">
        <v>22.4209</v>
      </c>
      <c r="J369" s="32">
        <v>8.3810000000000002</v>
      </c>
      <c r="K369" s="32">
        <v>0.79069999999999996</v>
      </c>
      <c r="L369" s="32">
        <v>4.2999999999999997E-2</v>
      </c>
      <c r="M369" s="32">
        <v>2.8000000000000001E-2</v>
      </c>
      <c r="N369" s="32">
        <v>0</v>
      </c>
      <c r="O369" s="32">
        <v>98.820999999999998</v>
      </c>
    </row>
    <row r="370" spans="1:15" x14ac:dyDescent="0.25">
      <c r="A370" s="27" t="s">
        <v>305</v>
      </c>
      <c r="B370" s="34" t="s">
        <v>179</v>
      </c>
      <c r="C370" s="26">
        <v>5</v>
      </c>
      <c r="D370" s="32">
        <v>45.3523</v>
      </c>
      <c r="E370" s="32">
        <v>0.28039999999999998</v>
      </c>
      <c r="F370" s="32">
        <v>10.889099999999999</v>
      </c>
      <c r="G370" s="32">
        <v>10.363200000000001</v>
      </c>
      <c r="H370" s="32">
        <v>0.16339999999999999</v>
      </c>
      <c r="I370" s="32">
        <v>22.385200000000001</v>
      </c>
      <c r="J370" s="32">
        <v>8.4579000000000004</v>
      </c>
      <c r="K370" s="32">
        <v>0.83140000000000003</v>
      </c>
      <c r="L370" s="32">
        <v>2.5000000000000001E-2</v>
      </c>
      <c r="M370" s="32">
        <v>1.09E-2</v>
      </c>
      <c r="N370" s="32">
        <v>1.7100000000000001E-2</v>
      </c>
      <c r="O370" s="32">
        <v>98.775899999999993</v>
      </c>
    </row>
    <row r="371" spans="1:15" x14ac:dyDescent="0.25">
      <c r="A371" s="27" t="s">
        <v>305</v>
      </c>
      <c r="B371" s="34" t="s">
        <v>179</v>
      </c>
      <c r="C371" s="26">
        <v>9</v>
      </c>
      <c r="D371" s="32">
        <v>45.411700000000003</v>
      </c>
      <c r="E371" s="32">
        <v>0.28520000000000001</v>
      </c>
      <c r="F371" s="32">
        <v>11.011100000000001</v>
      </c>
      <c r="G371" s="32">
        <v>10.203099999999999</v>
      </c>
      <c r="H371" s="32">
        <v>0.1641</v>
      </c>
      <c r="I371" s="32">
        <v>22.2818</v>
      </c>
      <c r="J371" s="32">
        <v>8.2652000000000001</v>
      </c>
      <c r="K371" s="32">
        <v>0.74750000000000005</v>
      </c>
      <c r="L371" s="32">
        <v>2.7E-2</v>
      </c>
      <c r="M371" s="32">
        <v>3.9800000000000002E-2</v>
      </c>
      <c r="N371" s="32">
        <v>1.7100000000000001E-2</v>
      </c>
      <c r="O371" s="32">
        <v>98.453599999999994</v>
      </c>
    </row>
    <row r="372" spans="1:15" x14ac:dyDescent="0.25">
      <c r="A372" s="27" t="s">
        <v>305</v>
      </c>
      <c r="B372" s="34" t="s">
        <v>179</v>
      </c>
      <c r="C372" s="26">
        <v>15</v>
      </c>
      <c r="D372" s="32">
        <v>45.558999999999997</v>
      </c>
      <c r="E372" s="32">
        <v>0.34310000000000002</v>
      </c>
      <c r="F372" s="32">
        <v>11.1768</v>
      </c>
      <c r="G372" s="32">
        <v>10.6257</v>
      </c>
      <c r="H372" s="32">
        <v>0.20319999999999999</v>
      </c>
      <c r="I372" s="32">
        <v>22.5566</v>
      </c>
      <c r="J372" s="32">
        <v>8.4156999999999993</v>
      </c>
      <c r="K372" s="32">
        <v>0.75539999999999996</v>
      </c>
      <c r="L372" s="32">
        <v>4.6300000000000001E-2</v>
      </c>
      <c r="M372" s="32">
        <v>5.8099999999999999E-2</v>
      </c>
      <c r="N372" s="32">
        <v>0</v>
      </c>
      <c r="O372" s="32">
        <v>99.739900000000006</v>
      </c>
    </row>
    <row r="373" spans="1:15" x14ac:dyDescent="0.25">
      <c r="A373" s="27" t="s">
        <v>305</v>
      </c>
      <c r="B373" s="34" t="s">
        <v>179</v>
      </c>
      <c r="C373" s="26">
        <v>10</v>
      </c>
      <c r="D373" s="32">
        <v>45.354100000000003</v>
      </c>
      <c r="E373" s="32">
        <v>0.27800000000000002</v>
      </c>
      <c r="F373" s="32">
        <v>11.1107</v>
      </c>
      <c r="G373" s="32">
        <v>10.3817</v>
      </c>
      <c r="H373" s="32">
        <v>0.16689999999999999</v>
      </c>
      <c r="I373" s="32">
        <v>22.392800000000001</v>
      </c>
      <c r="J373" s="32">
        <v>8.2263000000000002</v>
      </c>
      <c r="K373" s="32">
        <v>0.81989999999999996</v>
      </c>
      <c r="L373" s="32">
        <v>3.1800000000000002E-2</v>
      </c>
      <c r="M373" s="32">
        <v>4.6699999999999998E-2</v>
      </c>
      <c r="N373" s="32">
        <v>0</v>
      </c>
      <c r="O373" s="32">
        <v>98.808899999999994</v>
      </c>
    </row>
    <row r="374" spans="1:15" x14ac:dyDescent="0.25">
      <c r="A374" s="27" t="s">
        <v>305</v>
      </c>
      <c r="B374" s="34" t="s">
        <v>179</v>
      </c>
      <c r="C374" s="26">
        <v>11</v>
      </c>
      <c r="D374" s="32">
        <v>45.522599999999997</v>
      </c>
      <c r="E374" s="32">
        <v>0.2994</v>
      </c>
      <c r="F374" s="32">
        <v>10.9968</v>
      </c>
      <c r="G374" s="32">
        <v>10.3368</v>
      </c>
      <c r="H374" s="32">
        <v>0.1469</v>
      </c>
      <c r="I374" s="32">
        <v>22.3475</v>
      </c>
      <c r="J374" s="32">
        <v>8.2759999999999998</v>
      </c>
      <c r="K374" s="32">
        <v>0.85440000000000005</v>
      </c>
      <c r="L374" s="32">
        <v>2.4899999999999999E-2</v>
      </c>
      <c r="M374" s="32">
        <v>6.7000000000000002E-3</v>
      </c>
      <c r="N374" s="32">
        <v>2.3400000000000001E-2</v>
      </c>
      <c r="O374" s="32">
        <v>98.835400000000007</v>
      </c>
    </row>
    <row r="375" spans="1:15" x14ac:dyDescent="0.25">
      <c r="A375" s="27"/>
      <c r="B375" s="36"/>
      <c r="C375" s="26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</row>
    <row r="376" spans="1:15" x14ac:dyDescent="0.25">
      <c r="A376" s="27" t="s">
        <v>303</v>
      </c>
      <c r="B376" s="34" t="s">
        <v>41</v>
      </c>
      <c r="C376" s="26">
        <v>1</v>
      </c>
      <c r="D376" s="35">
        <v>75.240899999999996</v>
      </c>
      <c r="E376" s="35">
        <v>0.2732</v>
      </c>
      <c r="F376" s="35">
        <v>12.352499999999999</v>
      </c>
      <c r="G376" s="35">
        <v>3.4403999999999999</v>
      </c>
      <c r="H376" s="35">
        <v>0.14030000000000001</v>
      </c>
      <c r="I376" s="35">
        <v>0.1201</v>
      </c>
      <c r="J376" s="35">
        <v>1.681</v>
      </c>
      <c r="K376" s="35">
        <v>4.2507000000000001</v>
      </c>
      <c r="L376" s="35">
        <v>2.7528999999999999</v>
      </c>
      <c r="M376" s="35">
        <v>2.4899999999999999E-2</v>
      </c>
      <c r="N376" s="35">
        <v>3.5000000000000003E-2</v>
      </c>
      <c r="O376" s="35">
        <v>100.31189999999999</v>
      </c>
    </row>
    <row r="377" spans="1:15" x14ac:dyDescent="0.25">
      <c r="A377" s="27" t="s">
        <v>303</v>
      </c>
      <c r="B377" s="34" t="s">
        <v>41</v>
      </c>
      <c r="C377" s="26">
        <v>2</v>
      </c>
      <c r="D377" s="35">
        <v>75.842100000000002</v>
      </c>
      <c r="E377" s="35">
        <v>0.2233</v>
      </c>
      <c r="F377" s="35">
        <v>12.280799999999999</v>
      </c>
      <c r="G377" s="35">
        <v>3.3681000000000001</v>
      </c>
      <c r="H377" s="35">
        <v>0.1046</v>
      </c>
      <c r="I377" s="35">
        <v>9.7299999999999998E-2</v>
      </c>
      <c r="J377" s="35">
        <v>1.6919999999999999</v>
      </c>
      <c r="K377" s="35">
        <v>4.3042999999999996</v>
      </c>
      <c r="L377" s="35">
        <v>2.7755999999999998</v>
      </c>
      <c r="M377" s="35">
        <v>4.6300000000000001E-2</v>
      </c>
      <c r="N377" s="35">
        <v>2.58E-2</v>
      </c>
      <c r="O377" s="35">
        <v>100.7602</v>
      </c>
    </row>
    <row r="378" spans="1:15" x14ac:dyDescent="0.25">
      <c r="A378" s="27" t="s">
        <v>303</v>
      </c>
      <c r="B378" s="34" t="s">
        <v>41</v>
      </c>
      <c r="C378" s="26">
        <v>3</v>
      </c>
      <c r="D378" s="35">
        <v>75.299199999999999</v>
      </c>
      <c r="E378" s="35">
        <v>0.23380000000000001</v>
      </c>
      <c r="F378" s="35">
        <v>12.3019</v>
      </c>
      <c r="G378" s="35">
        <v>3.2602000000000002</v>
      </c>
      <c r="H378" s="35">
        <v>0.1346</v>
      </c>
      <c r="I378" s="35">
        <v>6.8599999999999994E-2</v>
      </c>
      <c r="J378" s="35">
        <v>1.7310000000000001</v>
      </c>
      <c r="K378" s="35">
        <v>4.2567000000000004</v>
      </c>
      <c r="L378" s="35">
        <v>2.6606000000000001</v>
      </c>
      <c r="M378" s="35">
        <v>1.29E-2</v>
      </c>
      <c r="N378" s="35">
        <v>2.3300000000000001E-2</v>
      </c>
      <c r="O378" s="35">
        <v>99.982799999999997</v>
      </c>
    </row>
    <row r="379" spans="1:15" x14ac:dyDescent="0.25">
      <c r="A379" s="27" t="s">
        <v>303</v>
      </c>
      <c r="B379" s="34" t="s">
        <v>41</v>
      </c>
      <c r="C379" s="26">
        <v>4</v>
      </c>
      <c r="D379" s="35">
        <v>75.487399999999994</v>
      </c>
      <c r="E379" s="35">
        <v>0.26350000000000001</v>
      </c>
      <c r="F379" s="35">
        <v>12.071899999999999</v>
      </c>
      <c r="G379" s="35">
        <v>3.4336000000000002</v>
      </c>
      <c r="H379" s="35">
        <v>0.1094</v>
      </c>
      <c r="I379" s="35">
        <v>0.1002</v>
      </c>
      <c r="J379" s="35">
        <v>1.6111</v>
      </c>
      <c r="K379" s="35">
        <v>4.2093999999999996</v>
      </c>
      <c r="L379" s="35">
        <v>2.7827000000000002</v>
      </c>
      <c r="M379" s="35">
        <v>3.78E-2</v>
      </c>
      <c r="N379" s="35">
        <v>5.04E-2</v>
      </c>
      <c r="O379" s="35">
        <v>100.1574</v>
      </c>
    </row>
    <row r="380" spans="1:15" x14ac:dyDescent="0.25">
      <c r="A380" s="27" t="s">
        <v>303</v>
      </c>
      <c r="B380" s="34" t="s">
        <v>41</v>
      </c>
      <c r="C380" s="26">
        <v>5</v>
      </c>
      <c r="D380" s="35">
        <v>76.307199999999995</v>
      </c>
      <c r="E380" s="35">
        <v>0.26860000000000001</v>
      </c>
      <c r="F380" s="35">
        <v>12.225899999999999</v>
      </c>
      <c r="G380" s="35">
        <v>3.3879999999999999</v>
      </c>
      <c r="H380" s="35">
        <v>8.1600000000000006E-2</v>
      </c>
      <c r="I380" s="35">
        <v>0.1082</v>
      </c>
      <c r="J380" s="35">
        <v>1.7805</v>
      </c>
      <c r="K380" s="35">
        <v>3.0447000000000002</v>
      </c>
      <c r="L380" s="35">
        <v>2.6648999999999998</v>
      </c>
      <c r="M380" s="35">
        <v>1.89E-2</v>
      </c>
      <c r="N380" s="35">
        <v>2.4199999999999999E-2</v>
      </c>
      <c r="O380" s="35">
        <v>99.912700000000001</v>
      </c>
    </row>
    <row r="381" spans="1:15" x14ac:dyDescent="0.25">
      <c r="A381" s="27" t="s">
        <v>303</v>
      </c>
      <c r="B381" s="34" t="s">
        <v>41</v>
      </c>
      <c r="C381" s="26">
        <v>6</v>
      </c>
      <c r="D381" s="35">
        <v>75.220100000000002</v>
      </c>
      <c r="E381" s="35">
        <v>0.23080000000000001</v>
      </c>
      <c r="F381" s="35">
        <v>12.2484</v>
      </c>
      <c r="G381" s="35">
        <v>3.3441999999999998</v>
      </c>
      <c r="H381" s="35">
        <v>0.1469</v>
      </c>
      <c r="I381" s="35">
        <v>0.1037</v>
      </c>
      <c r="J381" s="35">
        <v>1.6569</v>
      </c>
      <c r="K381" s="35">
        <v>4.1295000000000002</v>
      </c>
      <c r="L381" s="35">
        <v>2.7503000000000002</v>
      </c>
      <c r="M381" s="35">
        <v>2.4500000000000001E-2</v>
      </c>
      <c r="N381" s="35">
        <v>2.4400000000000002E-2</v>
      </c>
      <c r="O381" s="35">
        <v>99.8797</v>
      </c>
    </row>
    <row r="382" spans="1:15" x14ac:dyDescent="0.25">
      <c r="A382" s="27" t="s">
        <v>303</v>
      </c>
      <c r="B382" s="34" t="s">
        <v>41</v>
      </c>
      <c r="C382" s="26">
        <v>7</v>
      </c>
      <c r="D382" s="35">
        <v>75.780600000000007</v>
      </c>
      <c r="E382" s="35">
        <v>0.26129999999999998</v>
      </c>
      <c r="F382" s="35">
        <v>12.2521</v>
      </c>
      <c r="G382" s="35">
        <v>3.5320999999999998</v>
      </c>
      <c r="H382" s="35">
        <v>0.14530000000000001</v>
      </c>
      <c r="I382" s="35">
        <v>8.3900000000000002E-2</v>
      </c>
      <c r="J382" s="35">
        <v>1.6698</v>
      </c>
      <c r="K382" s="35">
        <v>4.0564</v>
      </c>
      <c r="L382" s="35">
        <v>2.7921999999999998</v>
      </c>
      <c r="M382" s="35">
        <v>1.0500000000000001E-2</v>
      </c>
      <c r="N382" s="35">
        <v>3.3300000000000003E-2</v>
      </c>
      <c r="O382" s="35">
        <v>100.61750000000001</v>
      </c>
    </row>
    <row r="383" spans="1:15" x14ac:dyDescent="0.25">
      <c r="A383" s="27" t="s">
        <v>303</v>
      </c>
      <c r="B383" s="34" t="s">
        <v>41</v>
      </c>
      <c r="C383" s="26">
        <v>8</v>
      </c>
      <c r="D383" s="35">
        <v>75.261600000000001</v>
      </c>
      <c r="E383" s="35">
        <v>0.31030000000000002</v>
      </c>
      <c r="F383" s="35">
        <v>12.230700000000001</v>
      </c>
      <c r="G383" s="35">
        <v>3.5268999999999999</v>
      </c>
      <c r="H383" s="35">
        <v>0.1308</v>
      </c>
      <c r="I383" s="35">
        <v>8.9200000000000002E-2</v>
      </c>
      <c r="J383" s="35">
        <v>1.6833</v>
      </c>
      <c r="K383" s="35">
        <v>4.1393000000000004</v>
      </c>
      <c r="L383" s="35">
        <v>2.7164000000000001</v>
      </c>
      <c r="M383" s="35">
        <v>0</v>
      </c>
      <c r="N383" s="35">
        <v>3.1800000000000002E-2</v>
      </c>
      <c r="O383" s="35">
        <v>100.1203</v>
      </c>
    </row>
    <row r="384" spans="1:15" x14ac:dyDescent="0.25">
      <c r="A384" s="27" t="s">
        <v>303</v>
      </c>
      <c r="B384" s="34" t="s">
        <v>41</v>
      </c>
      <c r="C384" s="26">
        <v>9</v>
      </c>
      <c r="D384" s="35">
        <v>75.788600000000002</v>
      </c>
      <c r="E384" s="35">
        <v>0.23480000000000001</v>
      </c>
      <c r="F384" s="35">
        <v>12.353899999999999</v>
      </c>
      <c r="G384" s="35">
        <v>3.5465</v>
      </c>
      <c r="H384" s="35">
        <v>0.1016</v>
      </c>
      <c r="I384" s="35">
        <v>8.8999999999999996E-2</v>
      </c>
      <c r="J384" s="35">
        <v>1.7296</v>
      </c>
      <c r="K384" s="35">
        <v>4.1462000000000003</v>
      </c>
      <c r="L384" s="35">
        <v>2.6815000000000002</v>
      </c>
      <c r="M384" s="35">
        <v>5.0700000000000002E-2</v>
      </c>
      <c r="N384" s="35">
        <v>2.2700000000000001E-2</v>
      </c>
      <c r="O384" s="35">
        <v>100.74509999999999</v>
      </c>
    </row>
    <row r="385" spans="1:15" x14ac:dyDescent="0.25">
      <c r="A385" s="27" t="s">
        <v>304</v>
      </c>
      <c r="B385" s="34" t="s">
        <v>41</v>
      </c>
      <c r="C385" s="26">
        <v>1</v>
      </c>
      <c r="D385" s="32">
        <v>63.713500000000003</v>
      </c>
      <c r="E385" s="32">
        <v>0.76459999999999995</v>
      </c>
      <c r="F385" s="32">
        <v>17.732500000000002</v>
      </c>
      <c r="G385" s="32">
        <v>4.2554999999999996</v>
      </c>
      <c r="H385" s="32">
        <v>4.65E-2</v>
      </c>
      <c r="I385" s="32">
        <v>1.9137</v>
      </c>
      <c r="J385" s="32">
        <v>5.4421999999999997</v>
      </c>
      <c r="K385" s="32">
        <v>4.6048</v>
      </c>
      <c r="L385" s="32">
        <v>1.3340000000000001</v>
      </c>
      <c r="M385" s="32">
        <v>0.18559999999999999</v>
      </c>
      <c r="N385" s="32">
        <v>2.7E-2</v>
      </c>
      <c r="O385" s="32">
        <v>100.01990000000001</v>
      </c>
    </row>
    <row r="386" spans="1:15" x14ac:dyDescent="0.25">
      <c r="A386" s="27" t="s">
        <v>304</v>
      </c>
      <c r="B386" s="34" t="s">
        <v>41</v>
      </c>
      <c r="C386" s="26">
        <v>2</v>
      </c>
      <c r="D386" s="32">
        <v>63.470300000000002</v>
      </c>
      <c r="E386" s="32">
        <v>0.70220000000000005</v>
      </c>
      <c r="F386" s="32">
        <v>17.767900000000001</v>
      </c>
      <c r="G386" s="32">
        <v>4.7446000000000002</v>
      </c>
      <c r="H386" s="32">
        <v>5.3600000000000002E-2</v>
      </c>
      <c r="I386" s="32">
        <v>1.9473</v>
      </c>
      <c r="J386" s="32">
        <v>5.3479000000000001</v>
      </c>
      <c r="K386" s="32">
        <v>4.6116999999999999</v>
      </c>
      <c r="L386" s="32">
        <v>1.2673000000000001</v>
      </c>
      <c r="M386" s="32">
        <v>0.183</v>
      </c>
      <c r="N386" s="32">
        <v>2.1999999999999999E-2</v>
      </c>
      <c r="O386" s="32">
        <v>100.1178</v>
      </c>
    </row>
    <row r="387" spans="1:15" x14ac:dyDescent="0.25">
      <c r="A387" s="27" t="s">
        <v>304</v>
      </c>
      <c r="B387" s="34" t="s">
        <v>41</v>
      </c>
      <c r="C387" s="26">
        <v>3</v>
      </c>
      <c r="D387" s="32">
        <v>63.314300000000003</v>
      </c>
      <c r="E387" s="32">
        <v>0.70879999999999999</v>
      </c>
      <c r="F387" s="32">
        <v>17.607600000000001</v>
      </c>
      <c r="G387" s="32">
        <v>4.3467000000000002</v>
      </c>
      <c r="H387" s="32">
        <v>8.14E-2</v>
      </c>
      <c r="I387" s="32">
        <v>1.9744999999999999</v>
      </c>
      <c r="J387" s="32">
        <v>5.2778</v>
      </c>
      <c r="K387" s="32">
        <v>4.6798999999999999</v>
      </c>
      <c r="L387" s="32">
        <v>1.2254</v>
      </c>
      <c r="M387" s="32">
        <v>0.16950000000000001</v>
      </c>
      <c r="N387" s="32">
        <v>0</v>
      </c>
      <c r="O387" s="32">
        <v>99.385900000000007</v>
      </c>
    </row>
    <row r="388" spans="1:15" x14ac:dyDescent="0.25">
      <c r="A388" s="27" t="s">
        <v>304</v>
      </c>
      <c r="B388" s="34" t="s">
        <v>41</v>
      </c>
      <c r="C388" s="26">
        <v>4</v>
      </c>
      <c r="D388" s="32">
        <v>63.6006</v>
      </c>
      <c r="E388" s="32">
        <v>0.68230000000000002</v>
      </c>
      <c r="F388" s="32">
        <v>17.530899999999999</v>
      </c>
      <c r="G388" s="32">
        <v>4.4793000000000003</v>
      </c>
      <c r="H388" s="32">
        <v>0.13739999999999999</v>
      </c>
      <c r="I388" s="32">
        <v>1.9481999999999999</v>
      </c>
      <c r="J388" s="32">
        <v>5.4298000000000002</v>
      </c>
      <c r="K388" s="32">
        <v>4.9831000000000003</v>
      </c>
      <c r="L388" s="32">
        <v>1.3121</v>
      </c>
      <c r="M388" s="32">
        <v>0.1447</v>
      </c>
      <c r="N388" s="32">
        <v>1E-3</v>
      </c>
      <c r="O388" s="32">
        <v>100.24939999999999</v>
      </c>
    </row>
    <row r="389" spans="1:15" x14ac:dyDescent="0.25">
      <c r="A389" s="27" t="s">
        <v>304</v>
      </c>
      <c r="B389" s="34" t="s">
        <v>41</v>
      </c>
      <c r="C389" s="26">
        <v>5</v>
      </c>
      <c r="D389" s="32">
        <v>63.762599999999999</v>
      </c>
      <c r="E389" s="32">
        <v>0.70099999999999996</v>
      </c>
      <c r="F389" s="32">
        <v>17.809200000000001</v>
      </c>
      <c r="G389" s="32">
        <v>4.4797000000000002</v>
      </c>
      <c r="H389" s="32">
        <v>2.58E-2</v>
      </c>
      <c r="I389" s="32">
        <v>1.9741</v>
      </c>
      <c r="J389" s="32">
        <v>5.3178999999999998</v>
      </c>
      <c r="K389" s="32">
        <v>4.8230000000000004</v>
      </c>
      <c r="L389" s="32">
        <v>1.3141</v>
      </c>
      <c r="M389" s="32">
        <v>0.1399</v>
      </c>
      <c r="N389" s="32">
        <v>2.2499999999999999E-2</v>
      </c>
      <c r="O389" s="32">
        <v>100.3698</v>
      </c>
    </row>
    <row r="390" spans="1:15" x14ac:dyDescent="0.25">
      <c r="A390" s="27"/>
      <c r="B390" s="34"/>
      <c r="C390" s="26"/>
      <c r="D390" s="35"/>
      <c r="E390" s="35"/>
      <c r="F390" s="35"/>
      <c r="G390" s="35"/>
      <c r="H390" s="35"/>
      <c r="I390" s="35"/>
      <c r="J390" s="35"/>
      <c r="K390" s="35"/>
      <c r="L390" s="35"/>
      <c r="M390" s="35"/>
      <c r="N390" s="35"/>
      <c r="O390" s="35"/>
    </row>
    <row r="391" spans="1:15" x14ac:dyDescent="0.25">
      <c r="A391" s="27" t="s">
        <v>303</v>
      </c>
      <c r="B391" s="34" t="s">
        <v>157</v>
      </c>
      <c r="C391" s="26">
        <v>1</v>
      </c>
      <c r="D391" s="35">
        <v>75.371600000000001</v>
      </c>
      <c r="E391" s="35">
        <v>0.27510000000000001</v>
      </c>
      <c r="F391" s="35">
        <v>12.0703</v>
      </c>
      <c r="G391" s="35">
        <v>3.4024000000000001</v>
      </c>
      <c r="H391" s="35">
        <v>0.11260000000000001</v>
      </c>
      <c r="I391" s="35">
        <v>0.1008</v>
      </c>
      <c r="J391" s="35">
        <v>1.7030000000000001</v>
      </c>
      <c r="K391" s="35">
        <v>4.1185999999999998</v>
      </c>
      <c r="L391" s="35">
        <v>2.726</v>
      </c>
      <c r="M391" s="35">
        <v>3.0599999999999999E-2</v>
      </c>
      <c r="N391" s="35">
        <v>7.7999999999999996E-3</v>
      </c>
      <c r="O391" s="35">
        <v>99.918800000000005</v>
      </c>
    </row>
    <row r="392" spans="1:15" x14ac:dyDescent="0.25">
      <c r="A392" s="27" t="s">
        <v>303</v>
      </c>
      <c r="B392" s="34" t="s">
        <v>157</v>
      </c>
      <c r="C392" s="26">
        <v>2</v>
      </c>
      <c r="D392" s="35">
        <v>75.877700000000004</v>
      </c>
      <c r="E392" s="35">
        <v>0.28339999999999999</v>
      </c>
      <c r="F392" s="35">
        <v>12.278700000000001</v>
      </c>
      <c r="G392" s="35">
        <v>3.4771000000000001</v>
      </c>
      <c r="H392" s="35">
        <v>3.2899999999999999E-2</v>
      </c>
      <c r="I392" s="35">
        <v>0.1079</v>
      </c>
      <c r="J392" s="35">
        <v>1.7242999999999999</v>
      </c>
      <c r="K392" s="35">
        <v>4.1859999999999999</v>
      </c>
      <c r="L392" s="35">
        <v>2.6419000000000001</v>
      </c>
      <c r="M392" s="35">
        <v>4.7300000000000002E-2</v>
      </c>
      <c r="N392" s="35">
        <v>2.0899999999999998E-2</v>
      </c>
      <c r="O392" s="35">
        <v>100.6781</v>
      </c>
    </row>
    <row r="393" spans="1:15" x14ac:dyDescent="0.25">
      <c r="A393" s="27" t="s">
        <v>303</v>
      </c>
      <c r="B393" s="34" t="s">
        <v>157</v>
      </c>
      <c r="C393" s="26">
        <v>3</v>
      </c>
      <c r="D393" s="35">
        <v>75.7684</v>
      </c>
      <c r="E393" s="35">
        <v>0.2248</v>
      </c>
      <c r="F393" s="35">
        <v>12.215400000000001</v>
      </c>
      <c r="G393" s="35">
        <v>3.4211</v>
      </c>
      <c r="H393" s="35">
        <v>0.1235</v>
      </c>
      <c r="I393" s="35">
        <v>9.4899999999999998E-2</v>
      </c>
      <c r="J393" s="35">
        <v>1.7352000000000001</v>
      </c>
      <c r="K393" s="35">
        <v>4.3390000000000004</v>
      </c>
      <c r="L393" s="35">
        <v>2.7185000000000001</v>
      </c>
      <c r="M393" s="35">
        <v>2E-3</v>
      </c>
      <c r="N393" s="35">
        <v>0</v>
      </c>
      <c r="O393" s="35">
        <v>100.64279999999999</v>
      </c>
    </row>
    <row r="394" spans="1:15" x14ac:dyDescent="0.25">
      <c r="A394" s="27" t="s">
        <v>303</v>
      </c>
      <c r="B394" s="34" t="s">
        <v>157</v>
      </c>
      <c r="C394" s="26">
        <v>4</v>
      </c>
      <c r="D394" s="35">
        <v>75.753100000000003</v>
      </c>
      <c r="E394" s="35">
        <v>0.183</v>
      </c>
      <c r="F394" s="35">
        <v>12.1027</v>
      </c>
      <c r="G394" s="35">
        <v>3.464</v>
      </c>
      <c r="H394" s="35">
        <v>8.9300000000000004E-2</v>
      </c>
      <c r="I394" s="35">
        <v>8.8800000000000004E-2</v>
      </c>
      <c r="J394" s="35">
        <v>1.7111000000000001</v>
      </c>
      <c r="K394" s="35">
        <v>4.0984999999999996</v>
      </c>
      <c r="L394" s="35">
        <v>2.6882000000000001</v>
      </c>
      <c r="M394" s="35">
        <v>1.6299999999999999E-2</v>
      </c>
      <c r="N394" s="35">
        <v>1.9400000000000001E-2</v>
      </c>
      <c r="O394" s="35">
        <v>100.2144</v>
      </c>
    </row>
    <row r="395" spans="1:15" x14ac:dyDescent="0.25">
      <c r="A395" s="27" t="s">
        <v>303</v>
      </c>
      <c r="B395" s="34" t="s">
        <v>157</v>
      </c>
      <c r="C395" s="26">
        <v>5</v>
      </c>
      <c r="D395" s="35">
        <v>75.584599999999995</v>
      </c>
      <c r="E395" s="35">
        <v>0.2596</v>
      </c>
      <c r="F395" s="35">
        <v>12.21</v>
      </c>
      <c r="G395" s="35">
        <v>3.2917999999999998</v>
      </c>
      <c r="H395" s="35">
        <v>0.13139999999999999</v>
      </c>
      <c r="I395" s="35">
        <v>7.9799999999999996E-2</v>
      </c>
      <c r="J395" s="35">
        <v>1.6034999999999999</v>
      </c>
      <c r="K395" s="35">
        <v>4.2648000000000001</v>
      </c>
      <c r="L395" s="35">
        <v>2.5912999999999999</v>
      </c>
      <c r="M395" s="35">
        <v>1.4800000000000001E-2</v>
      </c>
      <c r="N395" s="35">
        <v>2.1299999999999999E-2</v>
      </c>
      <c r="O395" s="35">
        <v>100.05289999999999</v>
      </c>
    </row>
    <row r="396" spans="1:15" x14ac:dyDescent="0.25">
      <c r="A396" s="27" t="s">
        <v>303</v>
      </c>
      <c r="B396" s="34" t="s">
        <v>157</v>
      </c>
      <c r="C396" s="26">
        <v>6</v>
      </c>
      <c r="D396" s="35">
        <v>74.840400000000002</v>
      </c>
      <c r="E396" s="35">
        <v>0.16289999999999999</v>
      </c>
      <c r="F396" s="35">
        <v>12.012499999999999</v>
      </c>
      <c r="G396" s="35">
        <v>3.3420000000000001</v>
      </c>
      <c r="H396" s="35">
        <v>4.19E-2</v>
      </c>
      <c r="I396" s="35">
        <v>6.4399999999999999E-2</v>
      </c>
      <c r="J396" s="35">
        <v>1.6331</v>
      </c>
      <c r="K396" s="35">
        <v>4.3475000000000001</v>
      </c>
      <c r="L396" s="35">
        <v>2.7206000000000001</v>
      </c>
      <c r="M396" s="35">
        <v>3.3399999999999999E-2</v>
      </c>
      <c r="N396" s="35">
        <v>2.1499999999999998E-2</v>
      </c>
      <c r="O396" s="35">
        <v>99.220200000000006</v>
      </c>
    </row>
    <row r="397" spans="1:15" x14ac:dyDescent="0.25">
      <c r="A397" s="27" t="s">
        <v>303</v>
      </c>
      <c r="B397" s="34" t="s">
        <v>157</v>
      </c>
      <c r="C397" s="26">
        <v>7</v>
      </c>
      <c r="D397" s="35">
        <v>75.597899999999996</v>
      </c>
      <c r="E397" s="35">
        <v>0.28760000000000002</v>
      </c>
      <c r="F397" s="35">
        <v>12.143000000000001</v>
      </c>
      <c r="G397" s="35">
        <v>3.5384000000000002</v>
      </c>
      <c r="H397" s="35">
        <v>0.19789999999999999</v>
      </c>
      <c r="I397" s="35">
        <v>0.1061</v>
      </c>
      <c r="J397" s="35">
        <v>1.6604000000000001</v>
      </c>
      <c r="K397" s="35">
        <v>4.0919999999999996</v>
      </c>
      <c r="L397" s="35">
        <v>2.7610999999999999</v>
      </c>
      <c r="M397" s="35">
        <v>0</v>
      </c>
      <c r="N397" s="35">
        <v>2.4E-2</v>
      </c>
      <c r="O397" s="35">
        <v>100.4084</v>
      </c>
    </row>
    <row r="398" spans="1:15" x14ac:dyDescent="0.25">
      <c r="A398" s="27" t="s">
        <v>304</v>
      </c>
      <c r="B398" s="34" t="s">
        <v>157</v>
      </c>
      <c r="C398" s="26">
        <v>1</v>
      </c>
      <c r="D398" s="32">
        <v>64.040400000000005</v>
      </c>
      <c r="E398" s="32">
        <v>0.67469999999999997</v>
      </c>
      <c r="F398" s="32">
        <v>17.7407</v>
      </c>
      <c r="G398" s="32">
        <v>4.3983999999999996</v>
      </c>
      <c r="H398" s="32">
        <v>5.0799999999999998E-2</v>
      </c>
      <c r="I398" s="32">
        <v>1.9258</v>
      </c>
      <c r="J398" s="32">
        <v>5.2397999999999998</v>
      </c>
      <c r="K398" s="32">
        <v>4.6534000000000004</v>
      </c>
      <c r="L398" s="32">
        <v>1.3088</v>
      </c>
      <c r="M398" s="32">
        <v>0.1799</v>
      </c>
      <c r="N398" s="32">
        <v>8.6E-3</v>
      </c>
      <c r="O398" s="32">
        <v>100.2213</v>
      </c>
    </row>
    <row r="399" spans="1:15" x14ac:dyDescent="0.25">
      <c r="A399" s="27" t="s">
        <v>304</v>
      </c>
      <c r="B399" s="34" t="s">
        <v>157</v>
      </c>
      <c r="C399" s="26">
        <v>2</v>
      </c>
      <c r="D399" s="32">
        <v>64.091800000000006</v>
      </c>
      <c r="E399" s="32">
        <v>0.69310000000000005</v>
      </c>
      <c r="F399" s="32">
        <v>17.8093</v>
      </c>
      <c r="G399" s="32">
        <v>4.3883999999999999</v>
      </c>
      <c r="H399" s="32">
        <v>0.1002</v>
      </c>
      <c r="I399" s="32">
        <v>1.9625999999999999</v>
      </c>
      <c r="J399" s="32">
        <v>5.3593999999999999</v>
      </c>
      <c r="K399" s="32">
        <v>4.7188999999999997</v>
      </c>
      <c r="L399" s="32">
        <v>1.3499000000000001</v>
      </c>
      <c r="M399" s="32">
        <v>0.17069999999999999</v>
      </c>
      <c r="N399" s="32">
        <v>1.78E-2</v>
      </c>
      <c r="O399" s="32">
        <v>100.6621</v>
      </c>
    </row>
    <row r="400" spans="1:15" x14ac:dyDescent="0.25">
      <c r="A400" s="27" t="s">
        <v>304</v>
      </c>
      <c r="B400" s="34" t="s">
        <v>157</v>
      </c>
      <c r="C400" s="26">
        <v>3</v>
      </c>
      <c r="D400" s="32">
        <v>63.449199999999998</v>
      </c>
      <c r="E400" s="32">
        <v>0.66910000000000003</v>
      </c>
      <c r="F400" s="32">
        <v>17.668399999999998</v>
      </c>
      <c r="G400" s="32">
        <v>4.5625</v>
      </c>
      <c r="H400" s="32">
        <v>4.4299999999999999E-2</v>
      </c>
      <c r="I400" s="32">
        <v>2.0150000000000001</v>
      </c>
      <c r="J400" s="32">
        <v>5.3452000000000002</v>
      </c>
      <c r="K400" s="32">
        <v>4.8056999999999999</v>
      </c>
      <c r="L400" s="32">
        <v>1.2907</v>
      </c>
      <c r="M400" s="32">
        <v>0.191</v>
      </c>
      <c r="N400" s="32">
        <v>0</v>
      </c>
      <c r="O400" s="32">
        <v>100.0411</v>
      </c>
    </row>
    <row r="401" spans="1:15" x14ac:dyDescent="0.25">
      <c r="A401" s="27" t="s">
        <v>304</v>
      </c>
      <c r="B401" s="34" t="s">
        <v>157</v>
      </c>
      <c r="C401" s="26">
        <v>5</v>
      </c>
      <c r="D401" s="32">
        <v>63.848599999999998</v>
      </c>
      <c r="E401" s="32">
        <v>0.70909999999999995</v>
      </c>
      <c r="F401" s="32">
        <v>17.575900000000001</v>
      </c>
      <c r="G401" s="32">
        <v>4.2804000000000002</v>
      </c>
      <c r="H401" s="32">
        <v>7.6999999999999999E-2</v>
      </c>
      <c r="I401" s="32">
        <v>2.0528</v>
      </c>
      <c r="J401" s="32">
        <v>5.3426999999999998</v>
      </c>
      <c r="K401" s="32">
        <v>4.6233000000000004</v>
      </c>
      <c r="L401" s="32">
        <v>1.3495999999999999</v>
      </c>
      <c r="M401" s="32">
        <v>0.16400000000000001</v>
      </c>
      <c r="N401" s="32">
        <v>4.1999999999999997E-3</v>
      </c>
      <c r="O401" s="32">
        <v>100.02760000000001</v>
      </c>
    </row>
    <row r="402" spans="1:15" x14ac:dyDescent="0.25">
      <c r="A402" s="27" t="s">
        <v>305</v>
      </c>
      <c r="B402" s="34" t="s">
        <v>157</v>
      </c>
      <c r="C402" s="26">
        <v>1</v>
      </c>
      <c r="D402" s="32">
        <v>45.72</v>
      </c>
      <c r="E402" s="32">
        <v>0.30520000000000003</v>
      </c>
      <c r="F402" s="32">
        <v>10.9079</v>
      </c>
      <c r="G402" s="32">
        <v>10.6426</v>
      </c>
      <c r="H402" s="32">
        <v>0.1009</v>
      </c>
      <c r="I402" s="32">
        <v>22.463699999999999</v>
      </c>
      <c r="J402" s="32">
        <v>8.4055</v>
      </c>
      <c r="K402" s="32">
        <v>0.9083</v>
      </c>
      <c r="L402" s="32">
        <v>1.5599999999999999E-2</v>
      </c>
      <c r="M402" s="32">
        <v>3.0099999999999998E-2</v>
      </c>
      <c r="N402" s="32">
        <v>2.8999999999999998E-3</v>
      </c>
      <c r="O402" s="32">
        <v>99.502700000000004</v>
      </c>
    </row>
    <row r="403" spans="1:15" x14ac:dyDescent="0.25">
      <c r="A403" s="27" t="s">
        <v>305</v>
      </c>
      <c r="B403" s="34" t="s">
        <v>157</v>
      </c>
      <c r="C403" s="26">
        <v>2</v>
      </c>
      <c r="D403" s="32">
        <v>45.889800000000001</v>
      </c>
      <c r="E403" s="32">
        <v>0.3155</v>
      </c>
      <c r="F403" s="32">
        <v>10.7781</v>
      </c>
      <c r="G403" s="32">
        <v>10.2133</v>
      </c>
      <c r="H403" s="32">
        <v>0.21890000000000001</v>
      </c>
      <c r="I403" s="32">
        <v>22.558700000000002</v>
      </c>
      <c r="J403" s="32">
        <v>8.5709</v>
      </c>
      <c r="K403" s="32">
        <v>0.80489999999999995</v>
      </c>
      <c r="L403" s="32">
        <v>3.9E-2</v>
      </c>
      <c r="M403" s="32">
        <v>3.7600000000000001E-2</v>
      </c>
      <c r="N403" s="32">
        <v>1E-3</v>
      </c>
      <c r="O403" s="32">
        <v>99.427700000000002</v>
      </c>
    </row>
    <row r="404" spans="1:15" x14ac:dyDescent="0.25">
      <c r="A404" s="27" t="s">
        <v>305</v>
      </c>
      <c r="B404" s="34" t="s">
        <v>157</v>
      </c>
      <c r="C404" s="26">
        <v>3</v>
      </c>
      <c r="D404" s="32">
        <v>45.651499999999999</v>
      </c>
      <c r="E404" s="32">
        <v>0.26179999999999998</v>
      </c>
      <c r="F404" s="32">
        <v>10.8193</v>
      </c>
      <c r="G404" s="32">
        <v>10.167400000000001</v>
      </c>
      <c r="H404" s="32">
        <v>0.16420000000000001</v>
      </c>
      <c r="I404" s="32">
        <v>21.973400000000002</v>
      </c>
      <c r="J404" s="32">
        <v>8.2805</v>
      </c>
      <c r="K404" s="32">
        <v>0.80420000000000003</v>
      </c>
      <c r="L404" s="32">
        <v>4.0500000000000001E-2</v>
      </c>
      <c r="M404" s="32">
        <v>3.15E-2</v>
      </c>
      <c r="N404" s="32">
        <v>0</v>
      </c>
      <c r="O404" s="32">
        <v>98.194299999999998</v>
      </c>
    </row>
    <row r="405" spans="1:15" x14ac:dyDescent="0.25">
      <c r="A405" s="27" t="s">
        <v>305</v>
      </c>
      <c r="B405" s="34" t="s">
        <v>157</v>
      </c>
      <c r="C405" s="26">
        <v>4</v>
      </c>
      <c r="D405" s="32">
        <v>45.8735</v>
      </c>
      <c r="E405" s="32">
        <v>0.31330000000000002</v>
      </c>
      <c r="F405" s="32">
        <v>10.9518</v>
      </c>
      <c r="G405" s="32">
        <v>10.1167</v>
      </c>
      <c r="H405" s="32">
        <v>0.1908</v>
      </c>
      <c r="I405" s="32">
        <v>22.524000000000001</v>
      </c>
      <c r="J405" s="32">
        <v>8.5828000000000007</v>
      </c>
      <c r="K405" s="32">
        <v>0.92149999999999999</v>
      </c>
      <c r="L405" s="32">
        <v>1.9099999999999999E-2</v>
      </c>
      <c r="M405" s="32">
        <v>6.3600000000000004E-2</v>
      </c>
      <c r="N405" s="32">
        <v>1.5100000000000001E-2</v>
      </c>
      <c r="O405" s="32">
        <v>99.572199999999995</v>
      </c>
    </row>
    <row r="406" spans="1:15" x14ac:dyDescent="0.25">
      <c r="A406" s="27" t="s">
        <v>305</v>
      </c>
      <c r="B406" s="34" t="s">
        <v>157</v>
      </c>
      <c r="C406" s="26">
        <v>5</v>
      </c>
      <c r="D406" s="32">
        <v>45.921300000000002</v>
      </c>
      <c r="E406" s="32">
        <v>0.33500000000000002</v>
      </c>
      <c r="F406" s="32">
        <v>11.0259</v>
      </c>
      <c r="G406" s="32">
        <v>10.5139</v>
      </c>
      <c r="H406" s="32">
        <v>0.1041</v>
      </c>
      <c r="I406" s="32">
        <v>22.5792</v>
      </c>
      <c r="J406" s="32">
        <v>8.3498000000000001</v>
      </c>
      <c r="K406" s="32">
        <v>0.7651</v>
      </c>
      <c r="L406" s="32">
        <v>3.5400000000000001E-2</v>
      </c>
      <c r="M406" s="32">
        <v>1.11E-2</v>
      </c>
      <c r="N406" s="32">
        <v>0</v>
      </c>
      <c r="O406" s="32">
        <v>99.640799999999999</v>
      </c>
    </row>
  </sheetData>
  <pageMargins left="0.75" right="0.75" top="1" bottom="1" header="0.51180555555555496" footer="0.51180555555555496"/>
  <pageSetup paperSize="9" firstPageNumber="0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126"/>
  <sheetViews>
    <sheetView workbookViewId="0">
      <selection activeCell="J82" sqref="J82"/>
    </sheetView>
  </sheetViews>
  <sheetFormatPr defaultColWidth="8.875" defaultRowHeight="15.75" x14ac:dyDescent="0.25"/>
  <cols>
    <col min="1" max="1" width="23.5" style="25" bestFit="1" customWidth="1"/>
    <col min="2" max="2" width="13" style="36" bestFit="1" customWidth="1"/>
    <col min="3" max="3" width="11.5" style="36" bestFit="1" customWidth="1"/>
    <col min="4" max="4" width="14.625" style="36" bestFit="1" customWidth="1"/>
    <col min="5" max="5" width="10.125" style="25" bestFit="1" customWidth="1"/>
    <col min="6" max="6" width="8.375" style="37" bestFit="1" customWidth="1"/>
    <col min="7" max="7" width="10.625" style="37" bestFit="1" customWidth="1"/>
    <col min="8" max="8" width="7.375" style="37" bestFit="1" customWidth="1"/>
    <col min="9" max="9" width="6.125" style="37" bestFit="1" customWidth="1"/>
    <col min="10" max="10" width="10.625" style="37" bestFit="1" customWidth="1"/>
    <col min="11" max="11" width="7.375" style="37" bestFit="1" customWidth="1"/>
    <col min="12" max="12" width="6.125" style="37" bestFit="1" customWidth="1"/>
    <col min="13" max="14" width="7.125" style="37" bestFit="1" customWidth="1"/>
    <col min="15" max="15" width="7" style="37" bestFit="1" customWidth="1"/>
    <col min="16" max="16" width="9.125" style="37" bestFit="1" customWidth="1"/>
    <col min="17" max="17" width="7.625" style="55" bestFit="1" customWidth="1"/>
    <col min="18" max="18" width="7.125" style="37" bestFit="1" customWidth="1"/>
    <col min="19" max="20" width="7.625" style="37" bestFit="1" customWidth="1"/>
    <col min="21" max="21" width="7.125" style="37" bestFit="1" customWidth="1"/>
    <col min="22" max="22" width="7.375" style="37" bestFit="1" customWidth="1"/>
    <col min="23" max="23" width="7.125" style="37" bestFit="1" customWidth="1"/>
    <col min="24" max="24" width="6.625" style="37" bestFit="1" customWidth="1"/>
    <col min="25" max="25" width="7.125" style="37" bestFit="1" customWidth="1"/>
    <col min="26" max="26" width="7" style="37" bestFit="1" customWidth="1"/>
    <col min="27" max="27" width="6.875" style="37" bestFit="1" customWidth="1"/>
    <col min="28" max="28" width="7.125" style="37" bestFit="1" customWidth="1"/>
    <col min="29" max="29" width="7" style="25" bestFit="1" customWidth="1"/>
    <col min="30" max="30" width="7.5" style="37" bestFit="1" customWidth="1"/>
    <col min="31" max="31" width="6.875" style="37" bestFit="1" customWidth="1"/>
    <col min="32" max="32" width="6" style="37" bestFit="1" customWidth="1"/>
    <col min="33" max="33" width="7.25" style="37" bestFit="1" customWidth="1"/>
    <col min="34" max="34" width="7.5" style="37" bestFit="1" customWidth="1"/>
    <col min="35" max="35" width="7.375" style="37" bestFit="1" customWidth="1"/>
    <col min="36" max="36" width="7.125" style="37" bestFit="1" customWidth="1"/>
    <col min="37" max="37" width="10.625" style="37" bestFit="1" customWidth="1"/>
    <col min="38" max="38" width="6.875" style="37" bestFit="1" customWidth="1"/>
    <col min="39" max="39" width="7.5" style="37" bestFit="1" customWidth="1"/>
    <col min="40" max="40" width="12.375" style="37" customWidth="1"/>
    <col min="41" max="41" width="11.25" style="37" bestFit="1" customWidth="1"/>
    <col min="42" max="42" width="7.375" style="37" bestFit="1" customWidth="1"/>
    <col min="43" max="43" width="7.5" style="37" bestFit="1" customWidth="1"/>
    <col min="44" max="44" width="7.375" style="37" bestFit="1" customWidth="1"/>
    <col min="45" max="45" width="7" style="37" bestFit="1" customWidth="1"/>
    <col min="46" max="46" width="7.375" style="37" bestFit="1" customWidth="1"/>
    <col min="47" max="48" width="7.125" style="37" bestFit="1" customWidth="1"/>
    <col min="49" max="50" width="7.625" style="37" bestFit="1" customWidth="1"/>
    <col min="51" max="51" width="7.125" style="37" bestFit="1" customWidth="1"/>
    <col min="52" max="52" width="7.375" style="37" bestFit="1" customWidth="1"/>
    <col min="53" max="53" width="7.125" style="25" bestFit="1" customWidth="1"/>
    <col min="54" max="54" width="9.125" style="25" bestFit="1" customWidth="1"/>
    <col min="55" max="55" width="8.625" style="25" bestFit="1" customWidth="1"/>
    <col min="56" max="56" width="8" style="25" bestFit="1" customWidth="1"/>
    <col min="57" max="57" width="8.5" style="25" bestFit="1" customWidth="1"/>
    <col min="58" max="59" width="9.125" style="25" bestFit="1" customWidth="1"/>
    <col min="60" max="60" width="9" style="25" bestFit="1" customWidth="1"/>
    <col min="61" max="61" width="9.125" style="25" bestFit="1" customWidth="1"/>
    <col min="62" max="62" width="8.625" style="25" bestFit="1" customWidth="1"/>
    <col min="63" max="63" width="9.125" style="25" bestFit="1" customWidth="1"/>
    <col min="64" max="65" width="9.625" style="25" bestFit="1" customWidth="1"/>
    <col min="66" max="66" width="9.125" style="25" bestFit="1" customWidth="1"/>
    <col min="67" max="67" width="9.375" style="25" bestFit="1" customWidth="1"/>
    <col min="68" max="68" width="9.125" style="25" bestFit="1" customWidth="1"/>
    <col min="69" max="69" width="8.625" style="25" bestFit="1" customWidth="1"/>
    <col min="70" max="70" width="9.125" style="25" bestFit="1" customWidth="1"/>
    <col min="71" max="71" width="9" style="25" bestFit="1" customWidth="1"/>
    <col min="72" max="72" width="8.875" style="25" bestFit="1" customWidth="1"/>
    <col min="73" max="73" width="9.125" style="25" bestFit="1" customWidth="1"/>
    <col min="74" max="74" width="9" style="25" bestFit="1" customWidth="1"/>
    <col min="75" max="75" width="8" style="25" bestFit="1" customWidth="1"/>
    <col min="76" max="77" width="9" style="25" bestFit="1" customWidth="1"/>
  </cols>
  <sheetData>
    <row r="1" spans="1:75" x14ac:dyDescent="0.25">
      <c r="B1" s="25"/>
      <c r="C1" s="25"/>
      <c r="D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8" t="s">
        <v>306</v>
      </c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47" t="s">
        <v>307</v>
      </c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48"/>
      <c r="BM1" s="27" t="s">
        <v>308</v>
      </c>
    </row>
    <row r="2" spans="1:75" x14ac:dyDescent="0.25">
      <c r="A2" s="135" t="s">
        <v>5</v>
      </c>
      <c r="B2" s="136" t="s">
        <v>942</v>
      </c>
      <c r="C2" s="137" t="s">
        <v>6</v>
      </c>
      <c r="D2" s="136" t="s">
        <v>7</v>
      </c>
      <c r="E2" s="39" t="s">
        <v>313</v>
      </c>
      <c r="F2" s="40" t="s">
        <v>314</v>
      </c>
      <c r="G2" s="40" t="s">
        <v>315</v>
      </c>
      <c r="H2" s="40" t="s">
        <v>316</v>
      </c>
      <c r="I2" s="40" t="s">
        <v>317</v>
      </c>
      <c r="J2" s="40" t="s">
        <v>318</v>
      </c>
      <c r="K2" s="40" t="s">
        <v>319</v>
      </c>
      <c r="L2" s="40" t="s">
        <v>320</v>
      </c>
      <c r="M2" s="40" t="s">
        <v>321</v>
      </c>
      <c r="N2" s="40" t="s">
        <v>322</v>
      </c>
      <c r="O2" s="40" t="s">
        <v>323</v>
      </c>
      <c r="P2" s="40" t="s">
        <v>324</v>
      </c>
      <c r="Q2" s="41" t="s">
        <v>325</v>
      </c>
      <c r="R2" s="40" t="s">
        <v>326</v>
      </c>
      <c r="S2" s="40" t="s">
        <v>327</v>
      </c>
      <c r="T2" s="40" t="s">
        <v>328</v>
      </c>
      <c r="U2" s="40" t="s">
        <v>329</v>
      </c>
      <c r="V2" s="40" t="s">
        <v>330</v>
      </c>
      <c r="W2" s="40" t="s">
        <v>331</v>
      </c>
      <c r="X2" s="40" t="s">
        <v>332</v>
      </c>
      <c r="Y2" s="40" t="s">
        <v>333</v>
      </c>
      <c r="Z2" s="40" t="s">
        <v>334</v>
      </c>
      <c r="AA2" s="40" t="s">
        <v>335</v>
      </c>
      <c r="AB2" s="40"/>
      <c r="AC2" s="29"/>
      <c r="AD2" s="40" t="s">
        <v>336</v>
      </c>
      <c r="AE2" s="40" t="s">
        <v>337</v>
      </c>
      <c r="AF2" s="40" t="s">
        <v>338</v>
      </c>
      <c r="AG2" s="40" t="s">
        <v>339</v>
      </c>
      <c r="AH2" s="40" t="s">
        <v>340</v>
      </c>
      <c r="AI2" s="40" t="s">
        <v>341</v>
      </c>
      <c r="AJ2" s="40" t="s">
        <v>342</v>
      </c>
      <c r="AK2" s="40" t="s">
        <v>343</v>
      </c>
      <c r="AL2" s="40" t="s">
        <v>344</v>
      </c>
      <c r="AM2" s="40" t="s">
        <v>345</v>
      </c>
      <c r="AN2" s="40" t="s">
        <v>346</v>
      </c>
      <c r="AO2" s="40" t="s">
        <v>347</v>
      </c>
      <c r="AP2" s="40" t="s">
        <v>348</v>
      </c>
      <c r="AQ2" s="40" t="s">
        <v>349</v>
      </c>
      <c r="AR2" s="40" t="s">
        <v>350</v>
      </c>
      <c r="AS2" s="40" t="s">
        <v>351</v>
      </c>
      <c r="AT2" s="40" t="s">
        <v>352</v>
      </c>
      <c r="AU2" s="40" t="s">
        <v>353</v>
      </c>
      <c r="AV2" s="40" t="s">
        <v>354</v>
      </c>
      <c r="AW2" s="40" t="s">
        <v>355</v>
      </c>
      <c r="AX2" s="40" t="s">
        <v>356</v>
      </c>
      <c r="AY2" s="40" t="s">
        <v>357</v>
      </c>
      <c r="AZ2" s="40"/>
      <c r="BA2" s="29"/>
      <c r="BB2" s="42" t="s">
        <v>358</v>
      </c>
      <c r="BC2" s="42" t="s">
        <v>359</v>
      </c>
      <c r="BD2" s="42" t="s">
        <v>360</v>
      </c>
      <c r="BE2" s="42" t="s">
        <v>361</v>
      </c>
      <c r="BF2" s="42" t="s">
        <v>362</v>
      </c>
      <c r="BG2" s="42" t="s">
        <v>363</v>
      </c>
      <c r="BH2" s="42" t="s">
        <v>364</v>
      </c>
      <c r="BI2" s="42" t="s">
        <v>365</v>
      </c>
      <c r="BJ2" s="42" t="s">
        <v>366</v>
      </c>
      <c r="BK2" s="42" t="s">
        <v>367</v>
      </c>
      <c r="BL2" s="42" t="s">
        <v>368</v>
      </c>
      <c r="BM2" s="42" t="s">
        <v>368</v>
      </c>
      <c r="BN2" s="42" t="s">
        <v>369</v>
      </c>
      <c r="BO2" s="42" t="s">
        <v>370</v>
      </c>
      <c r="BP2" s="42" t="s">
        <v>371</v>
      </c>
      <c r="BQ2" s="42" t="s">
        <v>372</v>
      </c>
      <c r="BR2" s="42" t="s">
        <v>373</v>
      </c>
      <c r="BS2" s="42" t="s">
        <v>374</v>
      </c>
      <c r="BT2" s="42" t="s">
        <v>375</v>
      </c>
      <c r="BU2" s="42" t="s">
        <v>376</v>
      </c>
      <c r="BV2" s="42" t="s">
        <v>377</v>
      </c>
      <c r="BW2" s="42" t="s">
        <v>378</v>
      </c>
    </row>
    <row r="3" spans="1:75" x14ac:dyDescent="0.25">
      <c r="A3" s="27"/>
      <c r="B3" s="49"/>
      <c r="C3" s="50"/>
      <c r="D3" s="49"/>
      <c r="E3" s="51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3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</row>
    <row r="4" spans="1:75" x14ac:dyDescent="0.25">
      <c r="A4" s="27" t="s">
        <v>18</v>
      </c>
      <c r="B4" s="36" t="s">
        <v>379</v>
      </c>
      <c r="C4" s="138" t="s">
        <v>943</v>
      </c>
      <c r="D4" s="36" t="s">
        <v>380</v>
      </c>
      <c r="E4" s="43" t="s">
        <v>381</v>
      </c>
      <c r="F4" s="44">
        <v>105.184586016341</v>
      </c>
      <c r="G4" s="44">
        <v>74.378621426877601</v>
      </c>
      <c r="H4" s="44">
        <v>50.2453825931739</v>
      </c>
      <c r="I4" s="44">
        <v>314.46991462715999</v>
      </c>
      <c r="J4" s="44">
        <v>10.8982864334609</v>
      </c>
      <c r="K4" s="44">
        <v>477.24946069689798</v>
      </c>
      <c r="L4" s="44">
        <v>28.044591784509802</v>
      </c>
      <c r="M4" s="44">
        <v>58.828726250884003</v>
      </c>
      <c r="N4" s="44">
        <v>6.7588023139297499</v>
      </c>
      <c r="O4" s="44">
        <v>28.781599991134598</v>
      </c>
      <c r="P4" s="44">
        <v>5.7892288221701698</v>
      </c>
      <c r="Q4" s="54">
        <v>6.4623317067912502</v>
      </c>
      <c r="R4" s="44">
        <v>1.19927166335333</v>
      </c>
      <c r="S4" s="44">
        <v>6.0813060869040303</v>
      </c>
      <c r="T4" s="44">
        <v>8.5177641871563896</v>
      </c>
      <c r="U4" s="44">
        <v>5.56524649468418</v>
      </c>
      <c r="V4" s="44">
        <v>5.6784933940154696</v>
      </c>
      <c r="W4" s="44">
        <v>0.95682881861624403</v>
      </c>
      <c r="X4" s="44">
        <v>0.70750285976400495</v>
      </c>
      <c r="Y4" s="44">
        <v>17.6184248744886</v>
      </c>
      <c r="Z4" s="44">
        <v>15.4053249927716</v>
      </c>
      <c r="AA4" s="44">
        <v>4.8633071142717901</v>
      </c>
      <c r="AB4" s="44"/>
      <c r="AD4" s="44">
        <v>17.751598980519699</v>
      </c>
      <c r="AE4" s="44">
        <v>7.11264568636342</v>
      </c>
      <c r="AF4" s="44">
        <v>5.6438627430759301</v>
      </c>
      <c r="AG4" s="44">
        <v>32.124829991406003</v>
      </c>
      <c r="AH4" s="44">
        <v>3.32710661175176</v>
      </c>
      <c r="AI4" s="44">
        <v>59.5672767416144</v>
      </c>
      <c r="AJ4" s="44">
        <v>4.1995701125580096</v>
      </c>
      <c r="AK4" s="44">
        <v>8.15205797425104</v>
      </c>
      <c r="AL4" s="44">
        <v>1.85228465096906</v>
      </c>
      <c r="AM4" s="44">
        <v>6.8380478961325801</v>
      </c>
      <c r="AN4" s="44">
        <v>3.9943515590182299</v>
      </c>
      <c r="AO4" s="44">
        <v>2.9626827402909202</v>
      </c>
      <c r="AP4" s="44">
        <v>0.60459681536557897</v>
      </c>
      <c r="AQ4" s="44">
        <v>2.96953963074079</v>
      </c>
      <c r="AR4" s="44">
        <v>2.7078927770444001</v>
      </c>
      <c r="AS4" s="44">
        <v>1.57203574831255</v>
      </c>
      <c r="AT4" s="44">
        <v>2.5503818838307102</v>
      </c>
      <c r="AU4" s="44">
        <v>0.47315740621553098</v>
      </c>
      <c r="AV4" s="44">
        <v>0.431311553789617</v>
      </c>
      <c r="AW4" s="44">
        <v>5.2223756685842897</v>
      </c>
      <c r="AX4" s="44">
        <v>2.9632022108123901</v>
      </c>
      <c r="AY4" s="44">
        <v>1.3003652937696499</v>
      </c>
      <c r="AZ4" s="44"/>
      <c r="BB4" s="45">
        <v>8.8239419992143109</v>
      </c>
      <c r="BC4" s="45">
        <v>4.9998884923125901</v>
      </c>
      <c r="BD4" s="45">
        <v>5.8729669141902097</v>
      </c>
      <c r="BE4" s="45">
        <v>5.3412020086700904</v>
      </c>
      <c r="BF4" s="45">
        <v>15.9619434457284</v>
      </c>
      <c r="BG4" s="45">
        <v>6.5258872771855998</v>
      </c>
      <c r="BH4" s="45">
        <v>7.8294811322348599</v>
      </c>
      <c r="BI4" s="45">
        <v>7.2452784806121997</v>
      </c>
      <c r="BJ4" s="45">
        <v>14.328979200600701</v>
      </c>
      <c r="BK4" s="45">
        <v>12.4220843467698</v>
      </c>
      <c r="BL4" s="45">
        <v>36.074709210097602</v>
      </c>
      <c r="BM4" s="45">
        <v>23.970283446950599</v>
      </c>
      <c r="BN4" s="45">
        <v>26.3587949392303</v>
      </c>
      <c r="BO4" s="45">
        <v>25.531100254986001</v>
      </c>
      <c r="BP4" s="45">
        <v>16.621993942737198</v>
      </c>
      <c r="BQ4" s="45">
        <v>14.769142519558599</v>
      </c>
      <c r="BR4" s="45">
        <v>23.4827718306523</v>
      </c>
      <c r="BS4" s="45">
        <v>25.855245361023702</v>
      </c>
      <c r="BT4" s="45">
        <v>31.874263661691199</v>
      </c>
      <c r="BU4" s="45">
        <v>15.498094290317599</v>
      </c>
      <c r="BV4" s="45">
        <v>10.0569824614978</v>
      </c>
      <c r="BW4" s="45">
        <v>13.980121390428099</v>
      </c>
    </row>
    <row r="5" spans="1:75" x14ac:dyDescent="0.25">
      <c r="A5" s="27" t="s">
        <v>18</v>
      </c>
      <c r="B5" s="36" t="s">
        <v>379</v>
      </c>
      <c r="C5" s="138" t="s">
        <v>943</v>
      </c>
      <c r="D5" s="36" t="s">
        <v>382</v>
      </c>
      <c r="E5" s="43" t="s">
        <v>381</v>
      </c>
      <c r="F5" s="44">
        <v>109.358813355355</v>
      </c>
      <c r="G5" s="44">
        <v>80.305534527297198</v>
      </c>
      <c r="H5" s="44">
        <v>52.902600298421</v>
      </c>
      <c r="I5" s="44">
        <v>313.38104143500101</v>
      </c>
      <c r="J5" s="44">
        <v>12.104138024854</v>
      </c>
      <c r="K5" s="44">
        <v>526.27385996506996</v>
      </c>
      <c r="L5" s="44">
        <v>28.156766133743002</v>
      </c>
      <c r="M5" s="44">
        <v>61.166262525867701</v>
      </c>
      <c r="N5" s="44">
        <v>6.9386171760939002</v>
      </c>
      <c r="O5" s="44">
        <v>28.098992227080799</v>
      </c>
      <c r="P5" s="44">
        <v>6.4958879474499902</v>
      </c>
      <c r="Q5" s="54">
        <v>7.4909799397869898</v>
      </c>
      <c r="R5" s="44">
        <v>1.28442810844856</v>
      </c>
      <c r="S5" s="44">
        <v>7.7226531151277502</v>
      </c>
      <c r="T5" s="44">
        <v>8.4262365516684206</v>
      </c>
      <c r="U5" s="44">
        <v>5.60169394914716</v>
      </c>
      <c r="V5" s="44">
        <v>5.7509198483556796</v>
      </c>
      <c r="W5" s="44">
        <v>0.86347035527302896</v>
      </c>
      <c r="X5" s="44">
        <v>0.84717065886627496</v>
      </c>
      <c r="Y5" s="44">
        <v>16.284716722176199</v>
      </c>
      <c r="Z5" s="44">
        <v>15.3092673539477</v>
      </c>
      <c r="AA5" s="44">
        <v>5.0234341622870096</v>
      </c>
      <c r="AB5" s="44"/>
      <c r="AD5" s="44">
        <v>27.971696660649201</v>
      </c>
      <c r="AE5" s="44">
        <v>11.31552597496</v>
      </c>
      <c r="AF5" s="44">
        <v>11.136583987314401</v>
      </c>
      <c r="AG5" s="44">
        <v>52.417796412390501</v>
      </c>
      <c r="AH5" s="44">
        <v>3.9333325833247699</v>
      </c>
      <c r="AI5" s="44">
        <v>77.162054877014896</v>
      </c>
      <c r="AJ5" s="44">
        <v>5.41591910488465</v>
      </c>
      <c r="AK5" s="44">
        <v>11.2313015215944</v>
      </c>
      <c r="AL5" s="44">
        <v>1.74408292990675</v>
      </c>
      <c r="AM5" s="44">
        <v>9.2925274378708895</v>
      </c>
      <c r="AN5" s="44">
        <v>3.1204391898344799</v>
      </c>
      <c r="AO5" s="44">
        <v>4.4941546102126004</v>
      </c>
      <c r="AP5" s="44">
        <v>0.53530469885370902</v>
      </c>
      <c r="AQ5" s="44">
        <v>4.8893969312662398</v>
      </c>
      <c r="AR5" s="44">
        <v>3.43003371133653</v>
      </c>
      <c r="AS5" s="44">
        <v>2.0067548857484301</v>
      </c>
      <c r="AT5" s="44">
        <v>1.7320717511122701</v>
      </c>
      <c r="AU5" s="44">
        <v>0.408486874106327</v>
      </c>
      <c r="AV5" s="44">
        <v>0.523773949480693</v>
      </c>
      <c r="AW5" s="44">
        <v>4.8960404819463497</v>
      </c>
      <c r="AX5" s="44">
        <v>3.3878431169633401</v>
      </c>
      <c r="AY5" s="44">
        <v>2.1091748101423402</v>
      </c>
      <c r="AZ5" s="44"/>
      <c r="BB5" s="45">
        <v>13.3734139990299</v>
      </c>
      <c r="BC5" s="45">
        <v>7.36726916374153</v>
      </c>
      <c r="BD5" s="45">
        <v>11.0065762312262</v>
      </c>
      <c r="BE5" s="45">
        <v>8.7454731074843295</v>
      </c>
      <c r="BF5" s="45">
        <v>16.990418284858201</v>
      </c>
      <c r="BG5" s="45">
        <v>7.6660077497663304</v>
      </c>
      <c r="BH5" s="45">
        <v>10.0569586297651</v>
      </c>
      <c r="BI5" s="45">
        <v>9.6005344584481591</v>
      </c>
      <c r="BJ5" s="45">
        <v>13.142302917759899</v>
      </c>
      <c r="BK5" s="45">
        <v>17.291010572685</v>
      </c>
      <c r="BL5" s="45">
        <v>25.1162309122675</v>
      </c>
      <c r="BM5" s="45">
        <v>31.367986581386301</v>
      </c>
      <c r="BN5" s="45">
        <v>21.790566597658501</v>
      </c>
      <c r="BO5" s="45">
        <v>33.102899561050698</v>
      </c>
      <c r="BP5" s="45">
        <v>21.2834491344017</v>
      </c>
      <c r="BQ5" s="45">
        <v>18.730622889692999</v>
      </c>
      <c r="BR5" s="45">
        <v>15.7472902488029</v>
      </c>
      <c r="BS5" s="45">
        <v>24.734773761499198</v>
      </c>
      <c r="BT5" s="45">
        <v>32.325872600557098</v>
      </c>
      <c r="BU5" s="45">
        <v>15.719620608348601</v>
      </c>
      <c r="BV5" s="45">
        <v>11.570340822136099</v>
      </c>
      <c r="BW5" s="45">
        <v>21.952760007106399</v>
      </c>
    </row>
    <row r="6" spans="1:75" x14ac:dyDescent="0.25">
      <c r="A6" s="27" t="s">
        <v>18</v>
      </c>
      <c r="B6" s="36" t="s">
        <v>379</v>
      </c>
      <c r="C6" s="138" t="s">
        <v>943</v>
      </c>
      <c r="D6" s="36" t="s">
        <v>383</v>
      </c>
      <c r="E6" s="43" t="s">
        <v>381</v>
      </c>
      <c r="F6" s="44">
        <v>106.067503156223</v>
      </c>
      <c r="G6" s="44">
        <v>74.820698951422301</v>
      </c>
      <c r="H6" s="44">
        <v>50.224782036544902</v>
      </c>
      <c r="I6" s="44">
        <v>302.93201574433903</v>
      </c>
      <c r="J6" s="44">
        <v>11.5325194437597</v>
      </c>
      <c r="K6" s="44">
        <v>484.67727247985999</v>
      </c>
      <c r="L6" s="44">
        <v>28.2007889104468</v>
      </c>
      <c r="M6" s="44">
        <v>59.137519361897702</v>
      </c>
      <c r="N6" s="44">
        <v>6.8241571964070502</v>
      </c>
      <c r="O6" s="44">
        <v>27.5241547108375</v>
      </c>
      <c r="P6" s="44">
        <v>7.3835473923081096</v>
      </c>
      <c r="Q6" s="54">
        <v>7.6166025981731398</v>
      </c>
      <c r="R6" s="44">
        <v>1.3498549255989301</v>
      </c>
      <c r="S6" s="44">
        <v>6.9092512415603196</v>
      </c>
      <c r="T6" s="44">
        <v>8.2553432713613493</v>
      </c>
      <c r="U6" s="44">
        <v>5.4504692713365896</v>
      </c>
      <c r="V6" s="44">
        <v>5.7706450056581904</v>
      </c>
      <c r="W6" s="44">
        <v>0.92321610892809403</v>
      </c>
      <c r="X6" s="44">
        <v>0.89033399574852201</v>
      </c>
      <c r="Y6" s="44">
        <v>18.3832868390469</v>
      </c>
      <c r="Z6" s="44">
        <v>15.554840695379101</v>
      </c>
      <c r="AA6" s="44">
        <v>5.5469313963551903</v>
      </c>
      <c r="AB6" s="44"/>
      <c r="AD6" s="44">
        <v>18.0811330955203</v>
      </c>
      <c r="AE6" s="44">
        <v>7.7132577809951401</v>
      </c>
      <c r="AF6" s="44">
        <v>5.2512830137951703</v>
      </c>
      <c r="AG6" s="44">
        <v>53.532867674716101</v>
      </c>
      <c r="AH6" s="44">
        <v>3.4892220630838602</v>
      </c>
      <c r="AI6" s="44">
        <v>58.649614665922499</v>
      </c>
      <c r="AJ6" s="44">
        <v>5.5772400668960396</v>
      </c>
      <c r="AK6" s="44">
        <v>10.3126001371659</v>
      </c>
      <c r="AL6" s="44">
        <v>2.0886126359945698</v>
      </c>
      <c r="AM6" s="44">
        <v>9.0775480835775895</v>
      </c>
      <c r="AN6" s="44">
        <v>5.7289435661543697</v>
      </c>
      <c r="AO6" s="44">
        <v>4.2833904784042396</v>
      </c>
      <c r="AP6" s="44">
        <v>0.53125653767090097</v>
      </c>
      <c r="AQ6" s="44">
        <v>4.0552121015305804</v>
      </c>
      <c r="AR6" s="44">
        <v>1.9627173981617601</v>
      </c>
      <c r="AS6" s="44">
        <v>1.3246868197380199</v>
      </c>
      <c r="AT6" s="44">
        <v>2.2110331192933299</v>
      </c>
      <c r="AU6" s="44">
        <v>0.31891117372822603</v>
      </c>
      <c r="AV6" s="44">
        <v>0.344414162133998</v>
      </c>
      <c r="AW6" s="44">
        <v>4.4784546455397196</v>
      </c>
      <c r="AX6" s="44">
        <v>3.4336639497660602</v>
      </c>
      <c r="AY6" s="44">
        <v>2.3846089673919302</v>
      </c>
      <c r="AZ6" s="44"/>
      <c r="BB6" s="45">
        <v>8.9129314397206194</v>
      </c>
      <c r="BC6" s="45">
        <v>5.3900569448098796</v>
      </c>
      <c r="BD6" s="45">
        <v>5.4666923360542103</v>
      </c>
      <c r="BE6" s="45">
        <v>9.2395879164138002</v>
      </c>
      <c r="BF6" s="45">
        <v>15.819096773667001</v>
      </c>
      <c r="BG6" s="45">
        <v>6.3268826059181498</v>
      </c>
      <c r="BH6" s="45">
        <v>10.340352626685601</v>
      </c>
      <c r="BI6" s="45">
        <v>9.1176379690312999</v>
      </c>
      <c r="BJ6" s="45">
        <v>16.002437776790501</v>
      </c>
      <c r="BK6" s="45">
        <v>17.2437546979431</v>
      </c>
      <c r="BL6" s="45">
        <v>40.568294083920897</v>
      </c>
      <c r="BM6" s="45">
        <v>29.403812100539501</v>
      </c>
      <c r="BN6" s="45">
        <v>20.577587655375002</v>
      </c>
      <c r="BO6" s="45">
        <v>30.687383264318701</v>
      </c>
      <c r="BP6" s="45">
        <v>12.430823609127399</v>
      </c>
      <c r="BQ6" s="45">
        <v>12.707396704886801</v>
      </c>
      <c r="BR6" s="45">
        <v>20.033099951659398</v>
      </c>
      <c r="BS6" s="45">
        <v>18.061076435886399</v>
      </c>
      <c r="BT6" s="45">
        <v>20.225781587736801</v>
      </c>
      <c r="BU6" s="45">
        <v>12.737443925828201</v>
      </c>
      <c r="BV6" s="45">
        <v>11.541692238590301</v>
      </c>
      <c r="BW6" s="45">
        <v>22.477170845281499</v>
      </c>
    </row>
    <row r="7" spans="1:75" x14ac:dyDescent="0.25">
      <c r="A7" s="27"/>
      <c r="B7" s="25"/>
      <c r="C7" s="34"/>
      <c r="D7" s="25"/>
      <c r="E7" s="43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5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</row>
    <row r="8" spans="1:75" x14ac:dyDescent="0.25">
      <c r="A8" s="27" t="s">
        <v>40</v>
      </c>
      <c r="B8" s="36" t="s">
        <v>379</v>
      </c>
      <c r="C8" s="138" t="s">
        <v>944</v>
      </c>
      <c r="D8" s="36" t="s">
        <v>42</v>
      </c>
      <c r="E8" s="43" t="s">
        <v>384</v>
      </c>
      <c r="F8" s="44">
        <v>106.378169919491</v>
      </c>
      <c r="G8" s="44">
        <v>68.350590028893805</v>
      </c>
      <c r="H8" s="44">
        <v>46.705804202012303</v>
      </c>
      <c r="I8" s="44">
        <v>281.54332795855203</v>
      </c>
      <c r="J8" s="44">
        <v>9.6819393202395094</v>
      </c>
      <c r="K8" s="44">
        <v>452.26729671226201</v>
      </c>
      <c r="L8" s="44">
        <v>27.093704402750902</v>
      </c>
      <c r="M8" s="44">
        <v>54.761160952004303</v>
      </c>
      <c r="N8" s="44">
        <v>6.21022638064614</v>
      </c>
      <c r="O8" s="44">
        <v>25.373890519244899</v>
      </c>
      <c r="P8" s="44">
        <v>6.4190779180310296</v>
      </c>
      <c r="Q8" s="54">
        <v>6.77596290993423</v>
      </c>
      <c r="R8" s="44">
        <v>1.2063231066439299</v>
      </c>
      <c r="S8" s="44">
        <v>6.6910982683693998</v>
      </c>
      <c r="T8" s="44">
        <v>6.9031835375667603</v>
      </c>
      <c r="U8" s="44">
        <v>4.7572056297366396</v>
      </c>
      <c r="V8" s="44">
        <v>4.6037734338858396</v>
      </c>
      <c r="W8" s="44">
        <v>0.73211019230224905</v>
      </c>
      <c r="X8" s="44">
        <v>0.73636977725286201</v>
      </c>
      <c r="Y8" s="44">
        <v>15.500851484668599</v>
      </c>
      <c r="Z8" s="44">
        <v>12.8601298670654</v>
      </c>
      <c r="AA8" s="44">
        <v>4.0891556327435401</v>
      </c>
      <c r="AB8" s="44"/>
      <c r="AD8" s="44">
        <v>12.6479782742006</v>
      </c>
      <c r="AE8" s="44">
        <v>24.407412093561501</v>
      </c>
      <c r="AF8" s="44">
        <v>12.8326325670679</v>
      </c>
      <c r="AG8" s="44">
        <v>103.568212952487</v>
      </c>
      <c r="AH8" s="44">
        <v>5.3730165253818702</v>
      </c>
      <c r="AI8" s="44">
        <v>133.88482298387601</v>
      </c>
      <c r="AJ8" s="44">
        <v>9.8336521217325306</v>
      </c>
      <c r="AK8" s="44">
        <v>17.577429130997601</v>
      </c>
      <c r="AL8" s="44">
        <v>2.11643669504475</v>
      </c>
      <c r="AM8" s="44">
        <v>15.5363115172541</v>
      </c>
      <c r="AN8" s="44">
        <v>4.0424954131029098</v>
      </c>
      <c r="AO8" s="44">
        <v>2.5939917352305901</v>
      </c>
      <c r="AP8" s="44">
        <v>0.60793697680991099</v>
      </c>
      <c r="AQ8" s="44">
        <v>2.6082394105858602</v>
      </c>
      <c r="AR8" s="44">
        <v>4.5854256564715898</v>
      </c>
      <c r="AS8" s="44">
        <v>2.7689343723928901</v>
      </c>
      <c r="AT8" s="44">
        <v>3.5911575765219301</v>
      </c>
      <c r="AU8" s="44">
        <v>0.47582672839636903</v>
      </c>
      <c r="AV8" s="44">
        <v>0.388541089337821</v>
      </c>
      <c r="AW8" s="44">
        <v>6.2695645872479702</v>
      </c>
      <c r="AX8" s="44">
        <v>7.45003242689834</v>
      </c>
      <c r="AY8" s="44">
        <v>3.0375793058161999</v>
      </c>
      <c r="AZ8" s="44"/>
      <c r="BB8" s="45">
        <v>6.3822646657944597</v>
      </c>
      <c r="BC8" s="45">
        <v>19.168391881821101</v>
      </c>
      <c r="BD8" s="45">
        <v>14.7486109201974</v>
      </c>
      <c r="BE8" s="45">
        <v>19.7463784613978</v>
      </c>
      <c r="BF8" s="45">
        <v>29.789419036297399</v>
      </c>
      <c r="BG8" s="45">
        <v>15.8906761621949</v>
      </c>
      <c r="BH8" s="45">
        <v>19.482858032233601</v>
      </c>
      <c r="BI8" s="45">
        <v>17.230144615889301</v>
      </c>
      <c r="BJ8" s="45">
        <v>18.2938058103848</v>
      </c>
      <c r="BK8" s="45">
        <v>32.867530351843698</v>
      </c>
      <c r="BL8" s="45">
        <v>33.805168273482202</v>
      </c>
      <c r="BM8" s="45">
        <v>20.549619348756199</v>
      </c>
      <c r="BN8" s="45">
        <v>27.0521088674259</v>
      </c>
      <c r="BO8" s="45">
        <v>20.9245563336464</v>
      </c>
      <c r="BP8" s="45">
        <v>35.656314360901398</v>
      </c>
      <c r="BQ8" s="45">
        <v>31.2440232284685</v>
      </c>
      <c r="BR8" s="45">
        <v>41.8722919294703</v>
      </c>
      <c r="BS8" s="45">
        <v>34.888202500796801</v>
      </c>
      <c r="BT8" s="45">
        <v>28.3235190793078</v>
      </c>
      <c r="BU8" s="45">
        <v>21.711410523308899</v>
      </c>
      <c r="BV8" s="45">
        <v>31.097037863753901</v>
      </c>
      <c r="BW8" s="45">
        <v>39.874954365590497</v>
      </c>
    </row>
    <row r="9" spans="1:75" x14ac:dyDescent="0.25">
      <c r="A9" s="27" t="s">
        <v>40</v>
      </c>
      <c r="B9" s="36" t="s">
        <v>379</v>
      </c>
      <c r="C9" s="138" t="s">
        <v>944</v>
      </c>
      <c r="D9" s="36" t="s">
        <v>54</v>
      </c>
      <c r="E9" s="43" t="s">
        <v>384</v>
      </c>
      <c r="F9" s="44">
        <v>106.81615978401</v>
      </c>
      <c r="G9" s="44">
        <v>70.646049491720206</v>
      </c>
      <c r="H9" s="44">
        <v>47.491935935071098</v>
      </c>
      <c r="I9" s="44">
        <v>285.96358964520101</v>
      </c>
      <c r="J9" s="44">
        <v>11.139535652858999</v>
      </c>
      <c r="K9" s="44">
        <v>463.33508287140103</v>
      </c>
      <c r="L9" s="44">
        <v>27.2186082015713</v>
      </c>
      <c r="M9" s="44">
        <v>56.7078189417009</v>
      </c>
      <c r="N9" s="44">
        <v>6.9605123710585897</v>
      </c>
      <c r="O9" s="44">
        <v>27.009460432658202</v>
      </c>
      <c r="P9" s="44">
        <v>6.1889748203240096</v>
      </c>
      <c r="Q9" s="54">
        <v>6.0589890604000898</v>
      </c>
      <c r="R9" s="44">
        <v>1.1383503831727599</v>
      </c>
      <c r="S9" s="44">
        <v>6.2868209473470698</v>
      </c>
      <c r="T9" s="44">
        <v>7.7826080822000501</v>
      </c>
      <c r="U9" s="44">
        <v>4.9444675896255603</v>
      </c>
      <c r="V9" s="44">
        <v>5.4357349062484799</v>
      </c>
      <c r="W9" s="44">
        <v>0.89471364240402795</v>
      </c>
      <c r="X9" s="44">
        <v>0.81114361360242904</v>
      </c>
      <c r="Y9" s="44">
        <v>17.4637283038109</v>
      </c>
      <c r="Z9" s="44">
        <v>14.068627205216099</v>
      </c>
      <c r="AA9" s="44">
        <v>4.2409407576031102</v>
      </c>
      <c r="AB9" s="44"/>
      <c r="AD9" s="44">
        <v>15.590516600406501</v>
      </c>
      <c r="AE9" s="44">
        <v>11.573730251992901</v>
      </c>
      <c r="AF9" s="44">
        <v>7.6081116256264796</v>
      </c>
      <c r="AG9" s="44">
        <v>54.502519282726901</v>
      </c>
      <c r="AH9" s="44">
        <v>2.4000506222841902</v>
      </c>
      <c r="AI9" s="44">
        <v>59.391576176020799</v>
      </c>
      <c r="AJ9" s="44">
        <v>5.2338776322739902</v>
      </c>
      <c r="AK9" s="44">
        <v>9.0073011976482107</v>
      </c>
      <c r="AL9" s="44">
        <v>2.2629494091513198</v>
      </c>
      <c r="AM9" s="44">
        <v>4.8186591092237903</v>
      </c>
      <c r="AN9" s="44">
        <v>2.4875088251856998</v>
      </c>
      <c r="AO9" s="44">
        <v>3.9981353987973498</v>
      </c>
      <c r="AP9" s="44">
        <v>0.41786803869420402</v>
      </c>
      <c r="AQ9" s="44">
        <v>3.3887054551888398</v>
      </c>
      <c r="AR9" s="44">
        <v>2.8239767816547898</v>
      </c>
      <c r="AS9" s="44">
        <v>1.41030352569679</v>
      </c>
      <c r="AT9" s="44">
        <v>1.8098245085979701</v>
      </c>
      <c r="AU9" s="44">
        <v>0.33881015138790799</v>
      </c>
      <c r="AV9" s="44">
        <v>0.49045871136254598</v>
      </c>
      <c r="AW9" s="44">
        <v>2.88204516663586</v>
      </c>
      <c r="AX9" s="44">
        <v>4.0370265482228396</v>
      </c>
      <c r="AY9" s="44">
        <v>1.44482291680379</v>
      </c>
      <c r="AZ9" s="44"/>
      <c r="BB9" s="45">
        <v>7.8348332796853599</v>
      </c>
      <c r="BC9" s="45">
        <v>8.7941058469371303</v>
      </c>
      <c r="BD9" s="45">
        <v>8.5993022981331002</v>
      </c>
      <c r="BE9" s="45">
        <v>10.2308578586715</v>
      </c>
      <c r="BF9" s="45">
        <v>11.565369909135701</v>
      </c>
      <c r="BG9" s="45">
        <v>6.8807515924913503</v>
      </c>
      <c r="BH9" s="45">
        <v>10.322000223744</v>
      </c>
      <c r="BI9" s="45">
        <v>8.5262478908622299</v>
      </c>
      <c r="BJ9" s="45">
        <v>17.4517847959549</v>
      </c>
      <c r="BK9" s="45">
        <v>9.5767138061263406</v>
      </c>
      <c r="BL9" s="45">
        <v>21.5750657608389</v>
      </c>
      <c r="BM9" s="45">
        <v>35.421222249990301</v>
      </c>
      <c r="BN9" s="45">
        <v>19.704681085441699</v>
      </c>
      <c r="BO9" s="45">
        <v>28.934031100223301</v>
      </c>
      <c r="BP9" s="45">
        <v>19.4779019204788</v>
      </c>
      <c r="BQ9" s="45">
        <v>15.3108489101174</v>
      </c>
      <c r="BR9" s="45">
        <v>17.872463146591102</v>
      </c>
      <c r="BS9" s="45">
        <v>20.327247187568499</v>
      </c>
      <c r="BT9" s="45">
        <v>32.457189656762097</v>
      </c>
      <c r="BU9" s="45">
        <v>8.8587007284193806</v>
      </c>
      <c r="BV9" s="45">
        <v>15.403382405830699</v>
      </c>
      <c r="BW9" s="45">
        <v>18.287680658872699</v>
      </c>
    </row>
    <row r="10" spans="1:75" x14ac:dyDescent="0.25">
      <c r="A10" s="27" t="s">
        <v>40</v>
      </c>
      <c r="B10" s="36" t="s">
        <v>379</v>
      </c>
      <c r="C10" s="138" t="s">
        <v>944</v>
      </c>
      <c r="D10" s="36" t="s">
        <v>56</v>
      </c>
      <c r="E10" s="43" t="s">
        <v>384</v>
      </c>
      <c r="F10" s="44">
        <v>104.53517414130999</v>
      </c>
      <c r="G10" s="44">
        <v>77.275547353658496</v>
      </c>
      <c r="H10" s="44">
        <v>49.499343605433197</v>
      </c>
      <c r="I10" s="44">
        <v>303.65219792458703</v>
      </c>
      <c r="J10" s="44">
        <v>11.8196392017698</v>
      </c>
      <c r="K10" s="44">
        <v>487.61343903752299</v>
      </c>
      <c r="L10" s="44">
        <v>28.321818600820698</v>
      </c>
      <c r="M10" s="44">
        <v>59.234716771559</v>
      </c>
      <c r="N10" s="44">
        <v>7.1129624162901504</v>
      </c>
      <c r="O10" s="44">
        <v>26.684627681128401</v>
      </c>
      <c r="P10" s="44">
        <v>6.1241870831731298</v>
      </c>
      <c r="Q10" s="54">
        <v>6.8232148823930299</v>
      </c>
      <c r="R10" s="44">
        <v>1.1963609859270901</v>
      </c>
      <c r="S10" s="44">
        <v>6.2835344252877503</v>
      </c>
      <c r="T10" s="44">
        <v>8.3371594182469195</v>
      </c>
      <c r="U10" s="44">
        <v>5.5019702099183903</v>
      </c>
      <c r="V10" s="44">
        <v>5.43175974515162</v>
      </c>
      <c r="W10" s="44">
        <v>0.83819906080843798</v>
      </c>
      <c r="X10" s="44">
        <v>0.82239206735820503</v>
      </c>
      <c r="Y10" s="44">
        <v>16.003222386132499</v>
      </c>
      <c r="Z10" s="44">
        <v>14.951792704514199</v>
      </c>
      <c r="AA10" s="44">
        <v>4.6304846982924301</v>
      </c>
      <c r="AB10" s="44"/>
      <c r="AD10" s="44">
        <v>14.987903529191801</v>
      </c>
      <c r="AE10" s="44">
        <v>9.8808146122549196</v>
      </c>
      <c r="AF10" s="44">
        <v>9.3871628156918501</v>
      </c>
      <c r="AG10" s="44">
        <v>37.952147187604098</v>
      </c>
      <c r="AH10" s="44">
        <v>3.5387981870789398</v>
      </c>
      <c r="AI10" s="44">
        <v>54.147597225604599</v>
      </c>
      <c r="AJ10" s="44">
        <v>5.9923130898666601</v>
      </c>
      <c r="AK10" s="44">
        <v>11.5305684928249</v>
      </c>
      <c r="AL10" s="44">
        <v>1.6343053155352101</v>
      </c>
      <c r="AM10" s="44">
        <v>5.74006613392541</v>
      </c>
      <c r="AN10" s="44">
        <v>2.4296859339595001</v>
      </c>
      <c r="AO10" s="44">
        <v>2.98526773948663</v>
      </c>
      <c r="AP10" s="44">
        <v>0.34722525193541698</v>
      </c>
      <c r="AQ10" s="44">
        <v>2.9528020421816601</v>
      </c>
      <c r="AR10" s="44">
        <v>1.97443786381022</v>
      </c>
      <c r="AS10" s="44">
        <v>2.0774885715954001</v>
      </c>
      <c r="AT10" s="44">
        <v>2.2598179065454902</v>
      </c>
      <c r="AU10" s="44">
        <v>0.42574320126227699</v>
      </c>
      <c r="AV10" s="44">
        <v>0.45535645479241499</v>
      </c>
      <c r="AW10" s="44">
        <v>4.6485898735328304</v>
      </c>
      <c r="AX10" s="44">
        <v>6.5752131167208896</v>
      </c>
      <c r="AY10" s="44">
        <v>1.67076066026558</v>
      </c>
      <c r="AZ10" s="44"/>
      <c r="BB10" s="45">
        <v>7.6963472744314601</v>
      </c>
      <c r="BC10" s="45">
        <v>6.8636775851351599</v>
      </c>
      <c r="BD10" s="45">
        <v>10.1798440365534</v>
      </c>
      <c r="BE10" s="45">
        <v>6.7091289065464199</v>
      </c>
      <c r="BF10" s="45">
        <v>16.071550972269701</v>
      </c>
      <c r="BG10" s="45">
        <v>5.9608711856155496</v>
      </c>
      <c r="BH10" s="45">
        <v>11.357417045438501</v>
      </c>
      <c r="BI10" s="45">
        <v>10.4491416685236</v>
      </c>
      <c r="BJ10" s="45">
        <v>12.3335725542078</v>
      </c>
      <c r="BK10" s="45">
        <v>11.546808471186999</v>
      </c>
      <c r="BL10" s="45">
        <v>21.296483785994202</v>
      </c>
      <c r="BM10" s="45">
        <v>23.4855347256842</v>
      </c>
      <c r="BN10" s="45">
        <v>15.5795630598939</v>
      </c>
      <c r="BO10" s="45">
        <v>25.2253120547247</v>
      </c>
      <c r="BP10" s="45">
        <v>12.7125179365249</v>
      </c>
      <c r="BQ10" s="45">
        <v>20.268733966503099</v>
      </c>
      <c r="BR10" s="45">
        <v>22.332590732430901</v>
      </c>
      <c r="BS10" s="45">
        <v>27.2650793029431</v>
      </c>
      <c r="BT10" s="45">
        <v>29.722052593372101</v>
      </c>
      <c r="BU10" s="45">
        <v>15.592652674756</v>
      </c>
      <c r="BV10" s="45">
        <v>23.606020516903101</v>
      </c>
      <c r="BW10" s="45">
        <v>19.368411392614899</v>
      </c>
    </row>
    <row r="11" spans="1:75" x14ac:dyDescent="0.25">
      <c r="A11" s="27" t="s">
        <v>40</v>
      </c>
      <c r="B11" s="36" t="s">
        <v>379</v>
      </c>
      <c r="C11" s="138" t="s">
        <v>944</v>
      </c>
      <c r="D11" s="36" t="s">
        <v>61</v>
      </c>
      <c r="E11" s="43" t="s">
        <v>384</v>
      </c>
      <c r="F11" s="44">
        <v>106.125517534612</v>
      </c>
      <c r="G11" s="44">
        <v>74.392434795761105</v>
      </c>
      <c r="H11" s="44">
        <v>51.320004034997602</v>
      </c>
      <c r="I11" s="44">
        <v>319.244225430217</v>
      </c>
      <c r="J11" s="44">
        <v>12.2374401268633</v>
      </c>
      <c r="K11" s="44">
        <v>500.55005800751798</v>
      </c>
      <c r="L11" s="44">
        <v>29.778935511262599</v>
      </c>
      <c r="M11" s="44">
        <v>62.809544262570498</v>
      </c>
      <c r="N11" s="44">
        <v>7.30909713778731</v>
      </c>
      <c r="O11" s="44">
        <v>29.454282238953699</v>
      </c>
      <c r="P11" s="44">
        <v>6.9676637111052502</v>
      </c>
      <c r="Q11" s="54">
        <v>6.5677023810062698</v>
      </c>
      <c r="R11" s="44">
        <v>1.28672083925692</v>
      </c>
      <c r="S11" s="44">
        <v>7.46940181596658</v>
      </c>
      <c r="T11" s="44">
        <v>8.6248404179450606</v>
      </c>
      <c r="U11" s="44">
        <v>5.7970172252121301</v>
      </c>
      <c r="V11" s="44">
        <v>6.5306145845275596</v>
      </c>
      <c r="W11" s="44">
        <v>0.98163788531790197</v>
      </c>
      <c r="X11" s="44">
        <v>0.91490264465651305</v>
      </c>
      <c r="Y11" s="44">
        <v>18.2777443218461</v>
      </c>
      <c r="Z11" s="44">
        <v>16.734303416817902</v>
      </c>
      <c r="AA11" s="44">
        <v>5.3059880845167902</v>
      </c>
      <c r="AB11" s="44"/>
      <c r="AD11" s="44">
        <v>13.389792962617401</v>
      </c>
      <c r="AE11" s="44">
        <v>6.6242093357818899</v>
      </c>
      <c r="AF11" s="44">
        <v>4.7766128388876004</v>
      </c>
      <c r="AG11" s="44">
        <v>29.606769260542201</v>
      </c>
      <c r="AH11" s="44">
        <v>2.1597328825979001</v>
      </c>
      <c r="AI11" s="44">
        <v>40.311201850549999</v>
      </c>
      <c r="AJ11" s="44">
        <v>3.23533921233224</v>
      </c>
      <c r="AK11" s="44">
        <v>5.71228149148802</v>
      </c>
      <c r="AL11" s="44">
        <v>1.00399941515169</v>
      </c>
      <c r="AM11" s="44">
        <v>6.61167869860647</v>
      </c>
      <c r="AN11" s="44">
        <v>3.1646752721189801</v>
      </c>
      <c r="AO11" s="44">
        <v>2.4640939802923301</v>
      </c>
      <c r="AP11" s="44">
        <v>0.34992020430794701</v>
      </c>
      <c r="AQ11" s="44">
        <v>2.8312790167224402</v>
      </c>
      <c r="AR11" s="44">
        <v>1.84969273410058</v>
      </c>
      <c r="AS11" s="44">
        <v>1.04231606342829</v>
      </c>
      <c r="AT11" s="44">
        <v>1.0771241330324</v>
      </c>
      <c r="AU11" s="44">
        <v>0.28667223998131502</v>
      </c>
      <c r="AV11" s="44">
        <v>0.39308751793010299</v>
      </c>
      <c r="AW11" s="44">
        <v>3.0203762833777801</v>
      </c>
      <c r="AX11" s="44">
        <v>2.22527238166639</v>
      </c>
      <c r="AY11" s="44">
        <v>1.0992644636570199</v>
      </c>
      <c r="AZ11" s="44"/>
      <c r="BB11" s="45">
        <v>6.7726752925608302</v>
      </c>
      <c r="BC11" s="45">
        <v>4.7798194164399899</v>
      </c>
      <c r="BD11" s="45">
        <v>4.9961972209143601</v>
      </c>
      <c r="BE11" s="45">
        <v>4.9782211130316902</v>
      </c>
      <c r="BF11" s="45">
        <v>9.4736137552153004</v>
      </c>
      <c r="BG11" s="45">
        <v>4.3229921228655099</v>
      </c>
      <c r="BH11" s="45">
        <v>5.8319912789064796</v>
      </c>
      <c r="BI11" s="45">
        <v>4.8819145333118596</v>
      </c>
      <c r="BJ11" s="45">
        <v>7.37353828981602</v>
      </c>
      <c r="BK11" s="45">
        <v>12.049513430256599</v>
      </c>
      <c r="BL11" s="45">
        <v>24.3808131244629</v>
      </c>
      <c r="BM11" s="45">
        <v>20.139561814397599</v>
      </c>
      <c r="BN11" s="45">
        <v>14.5979172766723</v>
      </c>
      <c r="BO11" s="45">
        <v>20.347125372727699</v>
      </c>
      <c r="BP11" s="45">
        <v>11.512104839884699</v>
      </c>
      <c r="BQ11" s="45">
        <v>9.6516386461076902</v>
      </c>
      <c r="BR11" s="45">
        <v>8.8535596205103904</v>
      </c>
      <c r="BS11" s="45">
        <v>15.676190858542199</v>
      </c>
      <c r="BT11" s="45">
        <v>23.063254116622399</v>
      </c>
      <c r="BU11" s="45">
        <v>8.8704298808435205</v>
      </c>
      <c r="BV11" s="45">
        <v>7.1380856117527296</v>
      </c>
      <c r="BW11" s="45">
        <v>11.1209562419072</v>
      </c>
    </row>
    <row r="12" spans="1:75" x14ac:dyDescent="0.25">
      <c r="A12" s="27" t="s">
        <v>40</v>
      </c>
      <c r="B12" s="36" t="s">
        <v>379</v>
      </c>
      <c r="C12" s="138" t="s">
        <v>944</v>
      </c>
      <c r="D12" s="36" t="s">
        <v>57</v>
      </c>
      <c r="E12" s="43" t="s">
        <v>384</v>
      </c>
      <c r="F12" s="44">
        <v>108.818034318153</v>
      </c>
      <c r="G12" s="44">
        <v>75.537120055360901</v>
      </c>
      <c r="H12" s="44">
        <v>48.739784595009098</v>
      </c>
      <c r="I12" s="44">
        <v>300.51036023996602</v>
      </c>
      <c r="J12" s="44">
        <v>11.5175355808692</v>
      </c>
      <c r="K12" s="44">
        <v>485.00487721166297</v>
      </c>
      <c r="L12" s="44">
        <v>28.677571750555099</v>
      </c>
      <c r="M12" s="44">
        <v>59.491314337747902</v>
      </c>
      <c r="N12" s="44">
        <v>6.5955208781065098</v>
      </c>
      <c r="O12" s="44">
        <v>28.025103854692201</v>
      </c>
      <c r="P12" s="44">
        <v>6.0983049729432004</v>
      </c>
      <c r="Q12" s="54">
        <v>6.6897699092383096</v>
      </c>
      <c r="R12" s="44">
        <v>1.1580412408481799</v>
      </c>
      <c r="S12" s="44">
        <v>7.1024362046494796</v>
      </c>
      <c r="T12" s="44">
        <v>8.6064279927785101</v>
      </c>
      <c r="U12" s="44">
        <v>5.5238308171100101</v>
      </c>
      <c r="V12" s="44">
        <v>5.7438766497137301</v>
      </c>
      <c r="W12" s="44">
        <v>0.84895973251157197</v>
      </c>
      <c r="X12" s="44">
        <v>0.72621107161734599</v>
      </c>
      <c r="Y12" s="44">
        <v>17.163443181461801</v>
      </c>
      <c r="Z12" s="44">
        <v>14.6642819178516</v>
      </c>
      <c r="AA12" s="44">
        <v>4.5317552704595299</v>
      </c>
      <c r="AB12" s="44"/>
      <c r="AD12" s="44">
        <v>15.2388875608546</v>
      </c>
      <c r="AE12" s="44">
        <v>7.3273272415898099</v>
      </c>
      <c r="AF12" s="44">
        <v>7.41328903528734</v>
      </c>
      <c r="AG12" s="44">
        <v>24.2165083607768</v>
      </c>
      <c r="AH12" s="44">
        <v>2.77629150398616</v>
      </c>
      <c r="AI12" s="44">
        <v>30.8705208864029</v>
      </c>
      <c r="AJ12" s="44">
        <v>4.3277065620533701</v>
      </c>
      <c r="AK12" s="44">
        <v>4.9022714392249398</v>
      </c>
      <c r="AL12" s="44">
        <v>1.5799602371022301</v>
      </c>
      <c r="AM12" s="44">
        <v>6.1864467432667398</v>
      </c>
      <c r="AN12" s="44">
        <v>2.5200852034293799</v>
      </c>
      <c r="AO12" s="44">
        <v>3.0217798630136099</v>
      </c>
      <c r="AP12" s="44">
        <v>0.69526087478366005</v>
      </c>
      <c r="AQ12" s="44">
        <v>3.2225452637835699</v>
      </c>
      <c r="AR12" s="44">
        <v>1.56158744596295</v>
      </c>
      <c r="AS12" s="44">
        <v>1.2796255012619699</v>
      </c>
      <c r="AT12" s="44">
        <v>1.0523087991008699</v>
      </c>
      <c r="AU12" s="44">
        <v>0.212203648374367</v>
      </c>
      <c r="AV12" s="44">
        <v>0.29266208864927101</v>
      </c>
      <c r="AW12" s="44">
        <v>3.3481322262730999</v>
      </c>
      <c r="AX12" s="44">
        <v>2.50600629755386</v>
      </c>
      <c r="AY12" s="44">
        <v>1.03386881979655</v>
      </c>
      <c r="AZ12" s="44"/>
      <c r="BB12" s="45">
        <v>7.517243215183</v>
      </c>
      <c r="BC12" s="45">
        <v>5.2070455720815998</v>
      </c>
      <c r="BD12" s="45">
        <v>8.1645742186993999</v>
      </c>
      <c r="BE12" s="45">
        <v>4.3257188541344602</v>
      </c>
      <c r="BF12" s="45">
        <v>12.939327797394199</v>
      </c>
      <c r="BG12" s="45">
        <v>3.4166781105378199</v>
      </c>
      <c r="BH12" s="45">
        <v>8.1006831336540692</v>
      </c>
      <c r="BI12" s="45">
        <v>4.4233367573825904</v>
      </c>
      <c r="BJ12" s="45">
        <v>12.858883789167001</v>
      </c>
      <c r="BK12" s="45">
        <v>11.849506448129601</v>
      </c>
      <c r="BL12" s="45">
        <v>22.182592373504999</v>
      </c>
      <c r="BM12" s="45">
        <v>24.246991249422202</v>
      </c>
      <c r="BN12" s="45">
        <v>32.227749417789298</v>
      </c>
      <c r="BO12" s="45">
        <v>24.355547590513599</v>
      </c>
      <c r="BP12" s="45">
        <v>9.7397897750948896</v>
      </c>
      <c r="BQ12" s="45">
        <v>12.4350842342514</v>
      </c>
      <c r="BR12" s="45">
        <v>9.8343194336409105</v>
      </c>
      <c r="BS12" s="45">
        <v>13.4175112652806</v>
      </c>
      <c r="BT12" s="45">
        <v>21.632654575639201</v>
      </c>
      <c r="BU12" s="45">
        <v>10.4713915235433</v>
      </c>
      <c r="BV12" s="45">
        <v>9.1733416898326094</v>
      </c>
      <c r="BW12" s="45">
        <v>12.2463087046208</v>
      </c>
    </row>
    <row r="13" spans="1:75" x14ac:dyDescent="0.25">
      <c r="A13" s="27" t="s">
        <v>40</v>
      </c>
      <c r="B13" s="36" t="s">
        <v>379</v>
      </c>
      <c r="C13" s="138" t="s">
        <v>944</v>
      </c>
      <c r="D13" s="36" t="s">
        <v>44</v>
      </c>
      <c r="E13" s="43" t="s">
        <v>384</v>
      </c>
      <c r="F13" s="44">
        <v>107.534268525705</v>
      </c>
      <c r="G13" s="44">
        <v>78.177385922612103</v>
      </c>
      <c r="H13" s="44">
        <v>52.524815246352098</v>
      </c>
      <c r="I13" s="44">
        <v>321.838156570325</v>
      </c>
      <c r="J13" s="44">
        <v>12.285841677021301</v>
      </c>
      <c r="K13" s="44">
        <v>504.580046658301</v>
      </c>
      <c r="L13" s="44">
        <v>30.3406753296948</v>
      </c>
      <c r="M13" s="44">
        <v>63.697621133600002</v>
      </c>
      <c r="N13" s="44">
        <v>7.2031055878133197</v>
      </c>
      <c r="O13" s="44">
        <v>29.918205624068701</v>
      </c>
      <c r="P13" s="44">
        <v>6.2858409303151896</v>
      </c>
      <c r="Q13" s="54">
        <v>7.7345807871417298</v>
      </c>
      <c r="R13" s="44">
        <v>1.32240016208379</v>
      </c>
      <c r="S13" s="44">
        <v>8.2344314651356605</v>
      </c>
      <c r="T13" s="44">
        <v>9.1271593216332594</v>
      </c>
      <c r="U13" s="44">
        <v>5.9479247953156502</v>
      </c>
      <c r="V13" s="44">
        <v>6.5260003728146598</v>
      </c>
      <c r="W13" s="44">
        <v>0.96839363284704305</v>
      </c>
      <c r="X13" s="44">
        <v>0.91705158310211699</v>
      </c>
      <c r="Y13" s="44">
        <v>17.529217532315201</v>
      </c>
      <c r="Z13" s="44">
        <v>16.9670102695625</v>
      </c>
      <c r="AA13" s="44">
        <v>5.1601208762240702</v>
      </c>
      <c r="AB13" s="44"/>
      <c r="AD13" s="44">
        <v>11.7050114161078</v>
      </c>
      <c r="AE13" s="44">
        <v>7.1158664135574101</v>
      </c>
      <c r="AF13" s="44">
        <v>5.8659067617117104</v>
      </c>
      <c r="AG13" s="44">
        <v>31.681318278293801</v>
      </c>
      <c r="AH13" s="44">
        <v>2.22921115438694</v>
      </c>
      <c r="AI13" s="44">
        <v>43.178923516288201</v>
      </c>
      <c r="AJ13" s="44">
        <v>3.4267752610688298</v>
      </c>
      <c r="AK13" s="44">
        <v>4.7383408238007698</v>
      </c>
      <c r="AL13" s="44">
        <v>1.17216995901348</v>
      </c>
      <c r="AM13" s="44">
        <v>7.1780187462568401</v>
      </c>
      <c r="AN13" s="44">
        <v>2.0489714692046701</v>
      </c>
      <c r="AO13" s="44">
        <v>2.9421963396580502</v>
      </c>
      <c r="AP13" s="44">
        <v>0.41214144880743098</v>
      </c>
      <c r="AQ13" s="44">
        <v>2.80554112642543</v>
      </c>
      <c r="AR13" s="44">
        <v>1.72377414418535</v>
      </c>
      <c r="AS13" s="44">
        <v>0.99657379172054705</v>
      </c>
      <c r="AT13" s="44">
        <v>1.0306110676370499</v>
      </c>
      <c r="AU13" s="44">
        <v>0.21330449085581099</v>
      </c>
      <c r="AV13" s="44">
        <v>0.36169659522370101</v>
      </c>
      <c r="AW13" s="44">
        <v>2.46209470283436</v>
      </c>
      <c r="AX13" s="44">
        <v>2.1854431931084699</v>
      </c>
      <c r="AY13" s="44">
        <v>0.96547379101298103</v>
      </c>
      <c r="AZ13" s="44"/>
      <c r="BB13" s="45">
        <v>5.8429365473948698</v>
      </c>
      <c r="BC13" s="45">
        <v>4.8859931711398499</v>
      </c>
      <c r="BD13" s="45">
        <v>5.9948295009157899</v>
      </c>
      <c r="BE13" s="45">
        <v>5.2841109298092404</v>
      </c>
      <c r="BF13" s="45">
        <v>9.7398553427421604</v>
      </c>
      <c r="BG13" s="45">
        <v>4.5935447536547596</v>
      </c>
      <c r="BH13" s="45">
        <v>6.0627071869346096</v>
      </c>
      <c r="BI13" s="45">
        <v>3.99309181429004</v>
      </c>
      <c r="BJ13" s="45">
        <v>8.7352838049611208</v>
      </c>
      <c r="BK13" s="45">
        <v>12.878795856574399</v>
      </c>
      <c r="BL13" s="45">
        <v>17.497610235840298</v>
      </c>
      <c r="BM13" s="45">
        <v>20.419311035653401</v>
      </c>
      <c r="BN13" s="45">
        <v>16.7297562475745</v>
      </c>
      <c r="BO13" s="45">
        <v>18.288969422643799</v>
      </c>
      <c r="BP13" s="45">
        <v>10.137968660506299</v>
      </c>
      <c r="BQ13" s="45">
        <v>8.9939445707326602</v>
      </c>
      <c r="BR13" s="45">
        <v>8.4772291225311296</v>
      </c>
      <c r="BS13" s="45">
        <v>11.8237241080947</v>
      </c>
      <c r="BT13" s="45">
        <v>21.171755472737701</v>
      </c>
      <c r="BU13" s="45">
        <v>7.5396022770817996</v>
      </c>
      <c r="BV13" s="45">
        <v>6.9141757280287397</v>
      </c>
      <c r="BW13" s="45">
        <v>10.0435403195661</v>
      </c>
    </row>
    <row r="14" spans="1:75" x14ac:dyDescent="0.25">
      <c r="A14" s="27" t="s">
        <v>40</v>
      </c>
      <c r="B14" s="36" t="s">
        <v>379</v>
      </c>
      <c r="C14" s="138" t="s">
        <v>944</v>
      </c>
      <c r="D14" s="36" t="s">
        <v>43</v>
      </c>
      <c r="E14" s="43" t="s">
        <v>384</v>
      </c>
      <c r="F14" s="44">
        <v>111.52919741919099</v>
      </c>
      <c r="G14" s="44">
        <v>85.086155841832706</v>
      </c>
      <c r="H14" s="44">
        <v>54.904910354810703</v>
      </c>
      <c r="I14" s="44">
        <v>337.304775016154</v>
      </c>
      <c r="J14" s="44">
        <v>12.3204618622017</v>
      </c>
      <c r="K14" s="44">
        <v>579.44113320100598</v>
      </c>
      <c r="L14" s="44">
        <v>31.037445447524501</v>
      </c>
      <c r="M14" s="44">
        <v>67.324498325478203</v>
      </c>
      <c r="N14" s="44">
        <v>8.8091832401163295</v>
      </c>
      <c r="O14" s="44">
        <v>31.467561794666</v>
      </c>
      <c r="P14" s="44">
        <v>7.0983177320445296</v>
      </c>
      <c r="Q14" s="54">
        <v>7.5644201292788704</v>
      </c>
      <c r="R14" s="44">
        <v>1.35003885782755</v>
      </c>
      <c r="S14" s="44">
        <v>7.8425802431271201</v>
      </c>
      <c r="T14" s="44">
        <v>9.3690860563598104</v>
      </c>
      <c r="U14" s="44">
        <v>6.0747798497152496</v>
      </c>
      <c r="V14" s="44">
        <v>6.5697820382677499</v>
      </c>
      <c r="W14" s="44">
        <v>1.0094050194956501</v>
      </c>
      <c r="X14" s="44">
        <v>0.90612062311517105</v>
      </c>
      <c r="Y14" s="44">
        <v>17.964766254780901</v>
      </c>
      <c r="Z14" s="44">
        <v>17.632265044899</v>
      </c>
      <c r="AA14" s="44">
        <v>5.36797359242534</v>
      </c>
      <c r="AB14" s="44"/>
      <c r="AD14" s="44">
        <v>11.951464459797201</v>
      </c>
      <c r="AE14" s="44">
        <v>8.8934335683648396</v>
      </c>
      <c r="AF14" s="44">
        <v>4.63257731694135</v>
      </c>
      <c r="AG14" s="44">
        <v>31.123546713222002</v>
      </c>
      <c r="AH14" s="44">
        <v>2.8232073783482199</v>
      </c>
      <c r="AI14" s="44">
        <v>47.458143767393203</v>
      </c>
      <c r="AJ14" s="44">
        <v>3.5062916241110602</v>
      </c>
      <c r="AK14" s="44">
        <v>5.7615015350799803</v>
      </c>
      <c r="AL14" s="44">
        <v>7.3215447279902701</v>
      </c>
      <c r="AM14" s="44">
        <v>7.1803649498832902</v>
      </c>
      <c r="AN14" s="44">
        <v>2.13457824169652</v>
      </c>
      <c r="AO14" s="44">
        <v>1.9436882730537499</v>
      </c>
      <c r="AP14" s="44">
        <v>0.36526191338599701</v>
      </c>
      <c r="AQ14" s="44">
        <v>2.97569269893595</v>
      </c>
      <c r="AR14" s="44">
        <v>1.8148937007195101</v>
      </c>
      <c r="AS14" s="44">
        <v>1.32057313796147</v>
      </c>
      <c r="AT14" s="44">
        <v>1.26461865939052</v>
      </c>
      <c r="AU14" s="44">
        <v>0.28527956323901299</v>
      </c>
      <c r="AV14" s="44">
        <v>0.43085900608019001</v>
      </c>
      <c r="AW14" s="44">
        <v>2.8374853801323399</v>
      </c>
      <c r="AX14" s="44">
        <v>1.5032040030965299</v>
      </c>
      <c r="AY14" s="44">
        <v>1.4830295069144299</v>
      </c>
      <c r="AZ14" s="44"/>
      <c r="BB14" s="45">
        <v>5.7522633551112898</v>
      </c>
      <c r="BC14" s="45">
        <v>5.61069648945558</v>
      </c>
      <c r="BD14" s="45">
        <v>4.5291604185298304</v>
      </c>
      <c r="BE14" s="45">
        <v>4.9530510706581801</v>
      </c>
      <c r="BF14" s="45">
        <v>12.3004784751265</v>
      </c>
      <c r="BG14" s="45">
        <v>4.3965056922897601</v>
      </c>
      <c r="BH14" s="45">
        <v>6.0641268692536201</v>
      </c>
      <c r="BI14" s="45">
        <v>4.5937649490302901</v>
      </c>
      <c r="BJ14" s="45">
        <v>44.614218477192097</v>
      </c>
      <c r="BK14" s="45">
        <v>12.248689858084999</v>
      </c>
      <c r="BL14" s="45">
        <v>16.142204939775102</v>
      </c>
      <c r="BM14" s="45">
        <v>13.792950781266301</v>
      </c>
      <c r="BN14" s="45">
        <v>14.5232674342584</v>
      </c>
      <c r="BO14" s="45">
        <v>20.367387311433401</v>
      </c>
      <c r="BP14" s="45">
        <v>10.398248184546301</v>
      </c>
      <c r="BQ14" s="45">
        <v>11.669120617650799</v>
      </c>
      <c r="BR14" s="45">
        <v>10.3327242080546</v>
      </c>
      <c r="BS14" s="45">
        <v>15.1709024071288</v>
      </c>
      <c r="BT14" s="45">
        <v>25.524390128325798</v>
      </c>
      <c r="BU14" s="45">
        <v>8.4784853756850396</v>
      </c>
      <c r="BV14" s="45">
        <v>4.5763162793439101</v>
      </c>
      <c r="BW14" s="45">
        <v>14.830153117256399</v>
      </c>
    </row>
    <row r="15" spans="1:75" x14ac:dyDescent="0.25">
      <c r="A15" s="27" t="s">
        <v>40</v>
      </c>
      <c r="B15" s="36" t="s">
        <v>379</v>
      </c>
      <c r="C15" s="138" t="s">
        <v>944</v>
      </c>
      <c r="D15" s="36" t="s">
        <v>385</v>
      </c>
      <c r="E15" s="43" t="s">
        <v>384</v>
      </c>
      <c r="F15" s="44">
        <v>110.171601450596</v>
      </c>
      <c r="G15" s="44">
        <v>79.777891188015303</v>
      </c>
      <c r="H15" s="44">
        <v>52.7950260136381</v>
      </c>
      <c r="I15" s="44">
        <v>323.20574003873099</v>
      </c>
      <c r="J15" s="44">
        <v>12.259194588823799</v>
      </c>
      <c r="K15" s="44">
        <v>513.88598020496397</v>
      </c>
      <c r="L15" s="44">
        <v>30.314548728762599</v>
      </c>
      <c r="M15" s="44">
        <v>64.815592884795606</v>
      </c>
      <c r="N15" s="44">
        <v>7.2170965835763203</v>
      </c>
      <c r="O15" s="44">
        <v>30.717608362415501</v>
      </c>
      <c r="P15" s="44">
        <v>7.5409219703392196</v>
      </c>
      <c r="Q15" s="54">
        <v>6.8137727858399</v>
      </c>
      <c r="R15" s="44">
        <v>1.3001428915031199</v>
      </c>
      <c r="S15" s="44">
        <v>7.2420536260848598</v>
      </c>
      <c r="T15" s="44">
        <v>8.5898103207776693</v>
      </c>
      <c r="U15" s="44">
        <v>5.7750063357786603</v>
      </c>
      <c r="V15" s="44">
        <v>6.4349974638537804</v>
      </c>
      <c r="W15" s="44">
        <v>0.97042943871183096</v>
      </c>
      <c r="X15" s="44">
        <v>0.82726474961671004</v>
      </c>
      <c r="Y15" s="44">
        <v>18.030938033184601</v>
      </c>
      <c r="Z15" s="44">
        <v>16.5888097168278</v>
      </c>
      <c r="AA15" s="44">
        <v>5.04601888576682</v>
      </c>
      <c r="AB15" s="44"/>
      <c r="AD15" s="44">
        <v>11.4506812583463</v>
      </c>
      <c r="AE15" s="44">
        <v>5.5557035782794104</v>
      </c>
      <c r="AF15" s="44">
        <v>5.4795176028075101</v>
      </c>
      <c r="AG15" s="44">
        <v>31.536450316799201</v>
      </c>
      <c r="AH15" s="44">
        <v>1.58856927183777</v>
      </c>
      <c r="AI15" s="44">
        <v>51.941295454770803</v>
      </c>
      <c r="AJ15" s="44">
        <v>2.5230061252880098</v>
      </c>
      <c r="AK15" s="44">
        <v>3.9937115141525301</v>
      </c>
      <c r="AL15" s="44">
        <v>1.2802826544330299</v>
      </c>
      <c r="AM15" s="44">
        <v>7.7894120549025496</v>
      </c>
      <c r="AN15" s="44">
        <v>3.71335288727215</v>
      </c>
      <c r="AO15" s="44">
        <v>2.9850082896942598</v>
      </c>
      <c r="AP15" s="44">
        <v>0.376173193027042</v>
      </c>
      <c r="AQ15" s="44">
        <v>3.5449519843482502</v>
      </c>
      <c r="AR15" s="44">
        <v>1.3454916865566799</v>
      </c>
      <c r="AS15" s="44">
        <v>0.99907815643115605</v>
      </c>
      <c r="AT15" s="44">
        <v>1.36104065630546</v>
      </c>
      <c r="AU15" s="44">
        <v>0.23772417887347</v>
      </c>
      <c r="AV15" s="44">
        <v>0.31885173872847</v>
      </c>
      <c r="AW15" s="44">
        <v>3.6944971532053099</v>
      </c>
      <c r="AX15" s="44">
        <v>2.11006345011437</v>
      </c>
      <c r="AY15" s="44">
        <v>0.949909027770104</v>
      </c>
      <c r="AZ15" s="44"/>
      <c r="BB15" s="45">
        <v>5.5791479341686498</v>
      </c>
      <c r="BC15" s="45">
        <v>3.7382016739680299</v>
      </c>
      <c r="BD15" s="45">
        <v>5.5712870074024803</v>
      </c>
      <c r="BE15" s="45">
        <v>5.2376920071951902</v>
      </c>
      <c r="BF15" s="45">
        <v>6.9558535979274598</v>
      </c>
      <c r="BG15" s="45">
        <v>5.4256555793872003</v>
      </c>
      <c r="BH15" s="45">
        <v>4.4675910371988703</v>
      </c>
      <c r="BI15" s="45">
        <v>3.3075270608612799</v>
      </c>
      <c r="BJ15" s="45">
        <v>9.5224687908353598</v>
      </c>
      <c r="BK15" s="45">
        <v>13.612048663057401</v>
      </c>
      <c r="BL15" s="45">
        <v>26.433093355432</v>
      </c>
      <c r="BM15" s="45">
        <v>23.516035540721901</v>
      </c>
      <c r="BN15" s="45">
        <v>15.5311270124608</v>
      </c>
      <c r="BO15" s="45">
        <v>26.275732655465799</v>
      </c>
      <c r="BP15" s="45">
        <v>8.4082121024406504</v>
      </c>
      <c r="BQ15" s="45">
        <v>9.2865245769955607</v>
      </c>
      <c r="BR15" s="45">
        <v>11.353478242691599</v>
      </c>
      <c r="BS15" s="45">
        <v>13.1496927966672</v>
      </c>
      <c r="BT15" s="45">
        <v>20.689523291006498</v>
      </c>
      <c r="BU15" s="45">
        <v>10.998747426556401</v>
      </c>
      <c r="BV15" s="45">
        <v>6.8278897973589299</v>
      </c>
      <c r="BW15" s="45">
        <v>10.1050707191631</v>
      </c>
    </row>
    <row r="16" spans="1:75" x14ac:dyDescent="0.25">
      <c r="A16" s="27" t="s">
        <v>40</v>
      </c>
      <c r="B16" s="36" t="s">
        <v>379</v>
      </c>
      <c r="C16" s="138" t="s">
        <v>944</v>
      </c>
      <c r="D16" s="36" t="s">
        <v>47</v>
      </c>
      <c r="E16" s="43" t="s">
        <v>384</v>
      </c>
      <c r="F16" s="44">
        <v>106.606343162371</v>
      </c>
      <c r="G16" s="44">
        <v>76.333773502636504</v>
      </c>
      <c r="H16" s="44">
        <v>51.890059569899996</v>
      </c>
      <c r="I16" s="44">
        <v>315.78996937952201</v>
      </c>
      <c r="J16" s="44">
        <v>11.985811057350601</v>
      </c>
      <c r="K16" s="44">
        <v>499.37512072105699</v>
      </c>
      <c r="L16" s="44">
        <v>29.410758470564801</v>
      </c>
      <c r="M16" s="44">
        <v>61.7266276035582</v>
      </c>
      <c r="N16" s="44">
        <v>7.3161491424045098</v>
      </c>
      <c r="O16" s="44">
        <v>28.924255117048499</v>
      </c>
      <c r="P16" s="44">
        <v>6.52704010834944</v>
      </c>
      <c r="Q16" s="54">
        <v>6.7931455603301796</v>
      </c>
      <c r="R16" s="44">
        <v>1.31891839215319</v>
      </c>
      <c r="S16" s="44">
        <v>7.3858360491505302</v>
      </c>
      <c r="T16" s="44">
        <v>8.6482216726010996</v>
      </c>
      <c r="U16" s="44">
        <v>5.8314707822796699</v>
      </c>
      <c r="V16" s="44">
        <v>6.1631633941263901</v>
      </c>
      <c r="W16" s="44">
        <v>0.95936314522893995</v>
      </c>
      <c r="X16" s="44">
        <v>0.85784208292653097</v>
      </c>
      <c r="Y16" s="44">
        <v>17.164434409589699</v>
      </c>
      <c r="Z16" s="44">
        <v>15.883527185475099</v>
      </c>
      <c r="AA16" s="44">
        <v>5.1637313952720598</v>
      </c>
      <c r="AB16" s="44"/>
      <c r="AD16" s="44">
        <v>15.1433978636513</v>
      </c>
      <c r="AE16" s="44">
        <v>9.7917728418803893</v>
      </c>
      <c r="AF16" s="44">
        <v>6.0138221245671497</v>
      </c>
      <c r="AG16" s="44">
        <v>36.036800293768103</v>
      </c>
      <c r="AH16" s="44">
        <v>2.17272908605411</v>
      </c>
      <c r="AI16" s="44">
        <v>51.769849145770102</v>
      </c>
      <c r="AJ16" s="44">
        <v>3.06929830698357</v>
      </c>
      <c r="AK16" s="44">
        <v>6.2348053684345102</v>
      </c>
      <c r="AL16" s="44">
        <v>1.6241986946529701</v>
      </c>
      <c r="AM16" s="44">
        <v>6.21354666792854</v>
      </c>
      <c r="AN16" s="44">
        <v>2.71542457835299</v>
      </c>
      <c r="AO16" s="44">
        <v>3.9265636927231</v>
      </c>
      <c r="AP16" s="44">
        <v>0.306121236504037</v>
      </c>
      <c r="AQ16" s="44">
        <v>2.2985395156561399</v>
      </c>
      <c r="AR16" s="44">
        <v>1.84225582727304</v>
      </c>
      <c r="AS16" s="44">
        <v>1.2166260136498701</v>
      </c>
      <c r="AT16" s="44">
        <v>1.56234143238581</v>
      </c>
      <c r="AU16" s="44">
        <v>0.193506330116684</v>
      </c>
      <c r="AV16" s="44">
        <v>0.21059988421248299</v>
      </c>
      <c r="AW16" s="44">
        <v>3.0491951900760199</v>
      </c>
      <c r="AX16" s="44">
        <v>1.8448594691281399</v>
      </c>
      <c r="AY16" s="44">
        <v>1.0235535048736299</v>
      </c>
      <c r="AZ16" s="44"/>
      <c r="BB16" s="45">
        <v>7.62511679313213</v>
      </c>
      <c r="BC16" s="45">
        <v>6.8857430356529701</v>
      </c>
      <c r="BD16" s="45">
        <v>6.2211779339179598</v>
      </c>
      <c r="BE16" s="45">
        <v>6.1256771742660598</v>
      </c>
      <c r="BF16" s="45">
        <v>9.7307063033444301</v>
      </c>
      <c r="BG16" s="45">
        <v>5.56488522526642</v>
      </c>
      <c r="BH16" s="45">
        <v>5.6019482028413599</v>
      </c>
      <c r="BI16" s="45">
        <v>5.4219631820279597</v>
      </c>
      <c r="BJ16" s="45">
        <v>11.9168869841877</v>
      </c>
      <c r="BK16" s="45">
        <v>11.5314413581669</v>
      </c>
      <c r="BL16" s="45">
        <v>22.332002969006801</v>
      </c>
      <c r="BM16" s="45">
        <v>31.027582544679401</v>
      </c>
      <c r="BN16" s="45">
        <v>12.458958754569901</v>
      </c>
      <c r="BO16" s="45">
        <v>16.705463319303401</v>
      </c>
      <c r="BP16" s="45">
        <v>11.4348201848843</v>
      </c>
      <c r="BQ16" s="45">
        <v>11.199153773743699</v>
      </c>
      <c r="BR16" s="45">
        <v>13.6075043619231</v>
      </c>
      <c r="BS16" s="45">
        <v>10.8272548582759</v>
      </c>
      <c r="BT16" s="45">
        <v>13.1782273067218</v>
      </c>
      <c r="BU16" s="45">
        <v>9.5359055809754292</v>
      </c>
      <c r="BV16" s="45">
        <v>6.2348003726288796</v>
      </c>
      <c r="BW16" s="45">
        <v>10.6402815578694</v>
      </c>
    </row>
    <row r="17" spans="1:75" x14ac:dyDescent="0.25">
      <c r="A17" s="27" t="s">
        <v>40</v>
      </c>
      <c r="B17" s="36" t="s">
        <v>379</v>
      </c>
      <c r="C17" s="138" t="s">
        <v>944</v>
      </c>
      <c r="D17" s="36" t="s">
        <v>46</v>
      </c>
      <c r="E17" s="43" t="s">
        <v>384</v>
      </c>
      <c r="F17" s="44">
        <v>107.765145771047</v>
      </c>
      <c r="G17" s="44">
        <v>78.318332778150307</v>
      </c>
      <c r="H17" s="44">
        <v>51.899041427701498</v>
      </c>
      <c r="I17" s="44">
        <v>317.69971641700499</v>
      </c>
      <c r="J17" s="44">
        <v>12.276175902988699</v>
      </c>
      <c r="K17" s="44">
        <v>502.67916243245298</v>
      </c>
      <c r="L17" s="44">
        <v>29.484435989412301</v>
      </c>
      <c r="M17" s="44">
        <v>64.195000497842898</v>
      </c>
      <c r="N17" s="44">
        <v>6.8899067797958704</v>
      </c>
      <c r="O17" s="44">
        <v>29.3802535271336</v>
      </c>
      <c r="P17" s="44">
        <v>6.7532933749201396</v>
      </c>
      <c r="Q17" s="54">
        <v>6.9210164826067802</v>
      </c>
      <c r="R17" s="44">
        <v>1.1673124302843201</v>
      </c>
      <c r="S17" s="44">
        <v>7.4061821923660096</v>
      </c>
      <c r="T17" s="44">
        <v>8.9556108878231999</v>
      </c>
      <c r="U17" s="44">
        <v>5.7816619299565</v>
      </c>
      <c r="V17" s="44">
        <v>6.3600631423910103</v>
      </c>
      <c r="W17" s="44">
        <v>0.95697573947057801</v>
      </c>
      <c r="X17" s="44">
        <v>0.83011256766941299</v>
      </c>
      <c r="Y17" s="44">
        <v>16.8837040375189</v>
      </c>
      <c r="Z17" s="44">
        <v>15.941475499283801</v>
      </c>
      <c r="AA17" s="44">
        <v>5.0637759353028402</v>
      </c>
      <c r="AB17" s="44"/>
      <c r="AD17" s="44">
        <v>12.036162739441901</v>
      </c>
      <c r="AE17" s="44">
        <v>8.3432796634315096</v>
      </c>
      <c r="AF17" s="44">
        <v>5.8373809748873304</v>
      </c>
      <c r="AG17" s="44">
        <v>30.8716121529697</v>
      </c>
      <c r="AH17" s="44">
        <v>1.7128191004806499</v>
      </c>
      <c r="AI17" s="44">
        <v>47.253893987530397</v>
      </c>
      <c r="AJ17" s="44">
        <v>2.8296595680862402</v>
      </c>
      <c r="AK17" s="44">
        <v>7.1192331141024399</v>
      </c>
      <c r="AL17" s="44">
        <v>1.0743613227617299</v>
      </c>
      <c r="AM17" s="44">
        <v>6.7084292455859398</v>
      </c>
      <c r="AN17" s="44">
        <v>2.6063242966101599</v>
      </c>
      <c r="AO17" s="44">
        <v>2.8905187098718899</v>
      </c>
      <c r="AP17" s="44">
        <v>0.37589266613178401</v>
      </c>
      <c r="AQ17" s="44">
        <v>3.1854944691639102</v>
      </c>
      <c r="AR17" s="44">
        <v>1.71082037632557</v>
      </c>
      <c r="AS17" s="44">
        <v>1.02238693977032</v>
      </c>
      <c r="AT17" s="44">
        <v>1.6596440135130499</v>
      </c>
      <c r="AU17" s="44">
        <v>0.29887812179294498</v>
      </c>
      <c r="AV17" s="44">
        <v>0.3454872014664</v>
      </c>
      <c r="AW17" s="44">
        <v>2.9606479279573801</v>
      </c>
      <c r="AX17" s="44">
        <v>1.8739230355743499</v>
      </c>
      <c r="AY17" s="44">
        <v>0.95928968239402701</v>
      </c>
      <c r="AZ17" s="44"/>
      <c r="BB17" s="45">
        <v>5.9953693606824201</v>
      </c>
      <c r="BC17" s="45">
        <v>5.7184664986577296</v>
      </c>
      <c r="BD17" s="45">
        <v>6.0376080425018301</v>
      </c>
      <c r="BE17" s="45">
        <v>5.2161334750404604</v>
      </c>
      <c r="BF17" s="45">
        <v>7.4895307516305403</v>
      </c>
      <c r="BG17" s="45">
        <v>5.0460660809779601</v>
      </c>
      <c r="BH17" s="45">
        <v>5.1516645772111698</v>
      </c>
      <c r="BI17" s="45">
        <v>5.95303205324596</v>
      </c>
      <c r="BJ17" s="45">
        <v>8.3703425778740002</v>
      </c>
      <c r="BK17" s="45">
        <v>12.256642482181199</v>
      </c>
      <c r="BL17" s="45">
        <v>20.716627140996401</v>
      </c>
      <c r="BM17" s="45">
        <v>22.418787217931399</v>
      </c>
      <c r="BN17" s="45">
        <v>17.285540180402801</v>
      </c>
      <c r="BO17" s="45">
        <v>23.088125665238</v>
      </c>
      <c r="BP17" s="45">
        <v>10.2545217886654</v>
      </c>
      <c r="BQ17" s="45">
        <v>9.4922422466898499</v>
      </c>
      <c r="BR17" s="45">
        <v>14.0074709384157</v>
      </c>
      <c r="BS17" s="45">
        <v>16.764839925799301</v>
      </c>
      <c r="BT17" s="45">
        <v>22.340926939031402</v>
      </c>
      <c r="BU17" s="45">
        <v>9.4129390906504398</v>
      </c>
      <c r="BV17" s="45">
        <v>6.3100012829996004</v>
      </c>
      <c r="BW17" s="45">
        <v>10.1690763161641</v>
      </c>
    </row>
    <row r="18" spans="1:75" x14ac:dyDescent="0.25">
      <c r="A18" s="27" t="s">
        <v>40</v>
      </c>
      <c r="B18" s="36" t="s">
        <v>379</v>
      </c>
      <c r="C18" s="138" t="s">
        <v>944</v>
      </c>
      <c r="D18" s="36" t="s">
        <v>386</v>
      </c>
      <c r="E18" s="43" t="s">
        <v>384</v>
      </c>
      <c r="F18" s="44">
        <v>107.193709035642</v>
      </c>
      <c r="G18" s="44">
        <v>80.361894419263905</v>
      </c>
      <c r="H18" s="44">
        <v>53.305777476118799</v>
      </c>
      <c r="I18" s="44">
        <v>329.27084706170803</v>
      </c>
      <c r="J18" s="44">
        <v>11.910317481735801</v>
      </c>
      <c r="K18" s="44">
        <v>499.70190598964302</v>
      </c>
      <c r="L18" s="44">
        <v>29.885194793494701</v>
      </c>
      <c r="M18" s="44">
        <v>63.424942284361698</v>
      </c>
      <c r="N18" s="44">
        <v>7.3099939425097302</v>
      </c>
      <c r="O18" s="44">
        <v>28.864117528455001</v>
      </c>
      <c r="P18" s="44">
        <v>7.3645467697633498</v>
      </c>
      <c r="Q18" s="54">
        <v>6.9556365786405996</v>
      </c>
      <c r="R18" s="44">
        <v>1.35286217977031</v>
      </c>
      <c r="S18" s="44">
        <v>6.2089430144873896</v>
      </c>
      <c r="T18" s="44">
        <v>9.10787824778755</v>
      </c>
      <c r="U18" s="44">
        <v>5.9569119332446299</v>
      </c>
      <c r="V18" s="44">
        <v>6.46971120509569</v>
      </c>
      <c r="W18" s="44">
        <v>1.02841921384822</v>
      </c>
      <c r="X18" s="44">
        <v>0.85360596880194095</v>
      </c>
      <c r="Y18" s="44">
        <v>19.125810172890102</v>
      </c>
      <c r="Z18" s="44">
        <v>16.739623398826499</v>
      </c>
      <c r="AA18" s="44">
        <v>5.2159774541908499</v>
      </c>
      <c r="AB18" s="44"/>
      <c r="AD18" s="44">
        <v>8.2508718574335198</v>
      </c>
      <c r="AE18" s="44">
        <v>6.2146472698724899</v>
      </c>
      <c r="AF18" s="44">
        <v>7.3024153059493502</v>
      </c>
      <c r="AG18" s="44">
        <v>30.515254049035899</v>
      </c>
      <c r="AH18" s="44">
        <v>2.1895805677676701</v>
      </c>
      <c r="AI18" s="44">
        <v>30.9889664639649</v>
      </c>
      <c r="AJ18" s="44">
        <v>2.7618545248633901</v>
      </c>
      <c r="AK18" s="44">
        <v>4.9072974560790898</v>
      </c>
      <c r="AL18" s="44">
        <v>1.11032688158973</v>
      </c>
      <c r="AM18" s="44">
        <v>5.1195146613697</v>
      </c>
      <c r="AN18" s="44">
        <v>2.6941457989003599</v>
      </c>
      <c r="AO18" s="44">
        <v>2.7755473688602201</v>
      </c>
      <c r="AP18" s="44">
        <v>0.41014483880561797</v>
      </c>
      <c r="AQ18" s="44">
        <v>2.0225798375583</v>
      </c>
      <c r="AR18" s="44">
        <v>2.2907284053844998</v>
      </c>
      <c r="AS18" s="44">
        <v>1.0757104886681901</v>
      </c>
      <c r="AT18" s="44">
        <v>1.2612245823453501</v>
      </c>
      <c r="AU18" s="44">
        <v>0.27615949098000397</v>
      </c>
      <c r="AV18" s="44">
        <v>0.36741985424495399</v>
      </c>
      <c r="AW18" s="44">
        <v>3.9367588510888298</v>
      </c>
      <c r="AX18" s="44">
        <v>2.1066233510489498</v>
      </c>
      <c r="AY18" s="44">
        <v>1.12508523233338</v>
      </c>
      <c r="AZ18" s="44"/>
      <c r="BB18" s="45">
        <v>4.1317758949079</v>
      </c>
      <c r="BC18" s="45">
        <v>4.1511892368623</v>
      </c>
      <c r="BD18" s="45">
        <v>7.3535738853281201</v>
      </c>
      <c r="BE18" s="45">
        <v>4.9747346739536997</v>
      </c>
      <c r="BF18" s="45">
        <v>9.86833321752896</v>
      </c>
      <c r="BG18" s="45">
        <v>3.32891188526738</v>
      </c>
      <c r="BH18" s="45">
        <v>4.9607909038051901</v>
      </c>
      <c r="BI18" s="45">
        <v>4.15325423473314</v>
      </c>
      <c r="BJ18" s="45">
        <v>8.1534244441344406</v>
      </c>
      <c r="BK18" s="45">
        <v>9.5208718700225496</v>
      </c>
      <c r="BL18" s="45">
        <v>19.637277794700601</v>
      </c>
      <c r="BM18" s="45">
        <v>21.419926417925002</v>
      </c>
      <c r="BN18" s="45">
        <v>16.273835007633998</v>
      </c>
      <c r="BO18" s="45">
        <v>17.486150556172099</v>
      </c>
      <c r="BP18" s="45">
        <v>13.500896205777099</v>
      </c>
      <c r="BQ18" s="45">
        <v>9.6934960429101906</v>
      </c>
      <c r="BR18" s="45">
        <v>10.4643858661797</v>
      </c>
      <c r="BS18" s="45">
        <v>14.414381271686601</v>
      </c>
      <c r="BT18" s="45">
        <v>23.1052882552253</v>
      </c>
      <c r="BU18" s="45">
        <v>11.049056268535001</v>
      </c>
      <c r="BV18" s="45">
        <v>6.7553433001338199</v>
      </c>
      <c r="BW18" s="45">
        <v>11.578596843134701</v>
      </c>
    </row>
    <row r="19" spans="1:75" x14ac:dyDescent="0.25">
      <c r="A19" s="27" t="s">
        <v>40</v>
      </c>
      <c r="B19" s="36" t="s">
        <v>379</v>
      </c>
      <c r="C19" s="138" t="s">
        <v>944</v>
      </c>
      <c r="D19" s="36" t="s">
        <v>387</v>
      </c>
      <c r="E19" s="43" t="s">
        <v>384</v>
      </c>
      <c r="F19" s="44">
        <v>108.831023224776</v>
      </c>
      <c r="G19" s="44">
        <v>76.568405776448799</v>
      </c>
      <c r="H19" s="44">
        <v>51.465003235152999</v>
      </c>
      <c r="I19" s="44">
        <v>316.878304192391</v>
      </c>
      <c r="J19" s="44">
        <v>11.9936898355817</v>
      </c>
      <c r="K19" s="44">
        <v>495.82911024764701</v>
      </c>
      <c r="L19" s="44">
        <v>28.4979502274895</v>
      </c>
      <c r="M19" s="44">
        <v>61.1153408672455</v>
      </c>
      <c r="N19" s="44">
        <v>6.8625026560226701</v>
      </c>
      <c r="O19" s="44">
        <v>29.637103358150799</v>
      </c>
      <c r="P19" s="44">
        <v>6.5468269538221397</v>
      </c>
      <c r="Q19" s="54">
        <v>6.8952668509299304</v>
      </c>
      <c r="R19" s="44">
        <v>1.2366224470117</v>
      </c>
      <c r="S19" s="44">
        <v>7.3718906739897401</v>
      </c>
      <c r="T19" s="44">
        <v>8.1889638299471805</v>
      </c>
      <c r="U19" s="44">
        <v>5.6387030153392503</v>
      </c>
      <c r="V19" s="44">
        <v>6.0398672590378801</v>
      </c>
      <c r="W19" s="44">
        <v>0.90228848997070998</v>
      </c>
      <c r="X19" s="44">
        <v>0.90600416991924304</v>
      </c>
      <c r="Y19" s="44">
        <v>17.644799344995</v>
      </c>
      <c r="Z19" s="44">
        <v>15.8849125399207</v>
      </c>
      <c r="AA19" s="44">
        <v>4.97715208001466</v>
      </c>
      <c r="AB19" s="44"/>
      <c r="AD19" s="44">
        <v>14.5306118710068</v>
      </c>
      <c r="AE19" s="44">
        <v>7.7019721770438503</v>
      </c>
      <c r="AF19" s="44">
        <v>7.6761608274412998</v>
      </c>
      <c r="AG19" s="44">
        <v>26.926318175528301</v>
      </c>
      <c r="AH19" s="44">
        <v>2.3188965451230898</v>
      </c>
      <c r="AI19" s="44">
        <v>45.510425062172999</v>
      </c>
      <c r="AJ19" s="44">
        <v>3.2186646632471301</v>
      </c>
      <c r="AK19" s="44">
        <v>5.8207243726976703</v>
      </c>
      <c r="AL19" s="44">
        <v>1.3360452226550199</v>
      </c>
      <c r="AM19" s="44">
        <v>6.8158648508030399</v>
      </c>
      <c r="AN19" s="44">
        <v>3.0002501241830299</v>
      </c>
      <c r="AO19" s="44">
        <v>3.7373326703510301</v>
      </c>
      <c r="AP19" s="44">
        <v>0.501302114483963</v>
      </c>
      <c r="AQ19" s="44">
        <v>2.7416326514020501</v>
      </c>
      <c r="AR19" s="44">
        <v>1.99118616153131</v>
      </c>
      <c r="AS19" s="44">
        <v>1.06119107737912</v>
      </c>
      <c r="AT19" s="44">
        <v>1.44541401930363</v>
      </c>
      <c r="AU19" s="44">
        <v>0.25419521530286998</v>
      </c>
      <c r="AV19" s="44">
        <v>0.30621203118620099</v>
      </c>
      <c r="AW19" s="44">
        <v>2.49252599403051</v>
      </c>
      <c r="AX19" s="44">
        <v>2.6133412494671702</v>
      </c>
      <c r="AY19" s="44">
        <v>0.98101325549187202</v>
      </c>
      <c r="AZ19" s="44"/>
      <c r="BB19" s="45">
        <v>7.1669999875181096</v>
      </c>
      <c r="BC19" s="45">
        <v>5.3995622740757296</v>
      </c>
      <c r="BD19" s="45">
        <v>8.0064182676817097</v>
      </c>
      <c r="BE19" s="45">
        <v>4.5613214756766798</v>
      </c>
      <c r="BF19" s="45">
        <v>10.3785043980835</v>
      </c>
      <c r="BG19" s="45">
        <v>4.9270286172778999</v>
      </c>
      <c r="BH19" s="45">
        <v>6.0627313190451897</v>
      </c>
      <c r="BI19" s="45">
        <v>5.1124963395378797</v>
      </c>
      <c r="BJ19" s="45">
        <v>10.450687141069601</v>
      </c>
      <c r="BK19" s="45">
        <v>12.3450095244489</v>
      </c>
      <c r="BL19" s="45">
        <v>24.599870128407201</v>
      </c>
      <c r="BM19" s="45">
        <v>29.094901599510099</v>
      </c>
      <c r="BN19" s="45">
        <v>21.760487701991401</v>
      </c>
      <c r="BO19" s="45">
        <v>19.9634957382309</v>
      </c>
      <c r="BP19" s="45">
        <v>13.052362479203101</v>
      </c>
      <c r="BQ19" s="45">
        <v>10.1023074622554</v>
      </c>
      <c r="BR19" s="45">
        <v>12.8460936081871</v>
      </c>
      <c r="BS19" s="45">
        <v>15.1226592985876</v>
      </c>
      <c r="BT19" s="45">
        <v>18.1425474430831</v>
      </c>
      <c r="BU19" s="45">
        <v>7.5827927450717896</v>
      </c>
      <c r="BV19" s="45">
        <v>8.8311550372354599</v>
      </c>
      <c r="BW19" s="45">
        <v>10.580353501946799</v>
      </c>
    </row>
    <row r="20" spans="1:75" x14ac:dyDescent="0.25">
      <c r="A20" s="27" t="s">
        <v>40</v>
      </c>
      <c r="B20" s="36" t="s">
        <v>379</v>
      </c>
      <c r="C20" s="138" t="s">
        <v>944</v>
      </c>
      <c r="D20" s="36" t="s">
        <v>388</v>
      </c>
      <c r="E20" s="43" t="s">
        <v>384</v>
      </c>
      <c r="F20" s="44">
        <v>107.243358486742</v>
      </c>
      <c r="G20" s="44">
        <v>73.410975020003704</v>
      </c>
      <c r="H20" s="44">
        <v>47.760587047282399</v>
      </c>
      <c r="I20" s="44">
        <v>296.06404530623001</v>
      </c>
      <c r="J20" s="44">
        <v>11.9350203280147</v>
      </c>
      <c r="K20" s="44">
        <v>468.05744652932702</v>
      </c>
      <c r="L20" s="44">
        <v>26.285725254453599</v>
      </c>
      <c r="M20" s="44">
        <v>58.1007911714389</v>
      </c>
      <c r="N20" s="44">
        <v>6.6355975523916602</v>
      </c>
      <c r="O20" s="44">
        <v>28.853256771974799</v>
      </c>
      <c r="P20" s="44">
        <v>6.8425995818598597</v>
      </c>
      <c r="Q20" s="54">
        <v>6.3498882177326497</v>
      </c>
      <c r="R20" s="44">
        <v>1.1160031517109701</v>
      </c>
      <c r="S20" s="44">
        <v>6.7333648446780696</v>
      </c>
      <c r="T20" s="44">
        <v>7.4952153948717504</v>
      </c>
      <c r="U20" s="44">
        <v>4.8681160329494801</v>
      </c>
      <c r="V20" s="44">
        <v>5.0344596958540002</v>
      </c>
      <c r="W20" s="44">
        <v>0.80238876195380504</v>
      </c>
      <c r="X20" s="44">
        <v>0.79690858252401997</v>
      </c>
      <c r="Y20" s="44">
        <v>15.841879268837699</v>
      </c>
      <c r="Z20" s="44">
        <v>13.4298560529787</v>
      </c>
      <c r="AA20" s="44">
        <v>4.6737281330307798</v>
      </c>
      <c r="AB20" s="44"/>
      <c r="AD20" s="44">
        <v>13.831710349968001</v>
      </c>
      <c r="AE20" s="44">
        <v>13.1972015934287</v>
      </c>
      <c r="AF20" s="44">
        <v>7.9779569610089096</v>
      </c>
      <c r="AG20" s="44">
        <v>43.498252986571998</v>
      </c>
      <c r="AH20" s="44">
        <v>2.01376998979543</v>
      </c>
      <c r="AI20" s="44">
        <v>67.382449075314895</v>
      </c>
      <c r="AJ20" s="44">
        <v>5.1890916944815402</v>
      </c>
      <c r="AK20" s="44">
        <v>8.5036997656740105</v>
      </c>
      <c r="AL20" s="44">
        <v>2.04478883860935</v>
      </c>
      <c r="AM20" s="44">
        <v>7.3817089263955902</v>
      </c>
      <c r="AN20" s="44">
        <v>3.6714400301876702</v>
      </c>
      <c r="AO20" s="44">
        <v>4.1879948342965996</v>
      </c>
      <c r="AP20" s="44">
        <v>0.42449907154375199</v>
      </c>
      <c r="AQ20" s="44">
        <v>3.4153885597422202</v>
      </c>
      <c r="AR20" s="44">
        <v>1.8914845206253701</v>
      </c>
      <c r="AS20" s="44">
        <v>1.41698350194546</v>
      </c>
      <c r="AT20" s="44">
        <v>1.8520921731408699</v>
      </c>
      <c r="AU20" s="44">
        <v>0.291619017013801</v>
      </c>
      <c r="AV20" s="44">
        <v>0.500529736809329</v>
      </c>
      <c r="AW20" s="44">
        <v>3.2019921808449401</v>
      </c>
      <c r="AX20" s="44">
        <v>3.22599136982006</v>
      </c>
      <c r="AY20" s="44">
        <v>1.39246345702316</v>
      </c>
      <c r="AZ20" s="44"/>
      <c r="BB20" s="45">
        <v>6.9232767659066496</v>
      </c>
      <c r="BC20" s="45">
        <v>9.6499946423502507</v>
      </c>
      <c r="BD20" s="45">
        <v>8.9666092946376299</v>
      </c>
      <c r="BE20" s="45">
        <v>7.8866462196524996</v>
      </c>
      <c r="BF20" s="45">
        <v>9.0571782535988294</v>
      </c>
      <c r="BG20" s="45">
        <v>7.7277639259894197</v>
      </c>
      <c r="BH20" s="45">
        <v>10.5968697058121</v>
      </c>
      <c r="BI20" s="45">
        <v>7.8565537459839199</v>
      </c>
      <c r="BJ20" s="45">
        <v>16.541490556013802</v>
      </c>
      <c r="BK20" s="45">
        <v>13.7330907280673</v>
      </c>
      <c r="BL20" s="45">
        <v>28.801925716295798</v>
      </c>
      <c r="BM20" s="45">
        <v>35.403505891603501</v>
      </c>
      <c r="BN20" s="45">
        <v>20.418203939799699</v>
      </c>
      <c r="BO20" s="45">
        <v>27.227902443608802</v>
      </c>
      <c r="BP20" s="45">
        <v>13.5464309377397</v>
      </c>
      <c r="BQ20" s="45">
        <v>15.624642391365001</v>
      </c>
      <c r="BR20" s="45">
        <v>19.747673662325301</v>
      </c>
      <c r="BS20" s="45">
        <v>19.5090992415988</v>
      </c>
      <c r="BT20" s="45">
        <v>33.7153439009941</v>
      </c>
      <c r="BU20" s="45">
        <v>10.849751255510199</v>
      </c>
      <c r="BV20" s="45">
        <v>12.894308516723401</v>
      </c>
      <c r="BW20" s="45">
        <v>15.992876151393901</v>
      </c>
    </row>
    <row r="21" spans="1:75" x14ac:dyDescent="0.25">
      <c r="A21" s="27" t="s">
        <v>40</v>
      </c>
      <c r="B21" s="36" t="s">
        <v>379</v>
      </c>
      <c r="C21" s="138" t="s">
        <v>944</v>
      </c>
      <c r="D21" s="36" t="s">
        <v>389</v>
      </c>
      <c r="E21" s="43" t="s">
        <v>384</v>
      </c>
      <c r="F21" s="44">
        <v>105.585906020845</v>
      </c>
      <c r="G21" s="44">
        <v>80.199537392823402</v>
      </c>
      <c r="H21" s="44">
        <v>51.380475026617503</v>
      </c>
      <c r="I21" s="44">
        <v>324.92013317247802</v>
      </c>
      <c r="J21" s="44">
        <v>11.9309059001111</v>
      </c>
      <c r="K21" s="44">
        <v>501.79521286075197</v>
      </c>
      <c r="L21" s="44">
        <v>29.836997642150699</v>
      </c>
      <c r="M21" s="44">
        <v>62.922790265744801</v>
      </c>
      <c r="N21" s="44">
        <v>7.1052414226018703</v>
      </c>
      <c r="O21" s="44">
        <v>29.709377214593399</v>
      </c>
      <c r="P21" s="44">
        <v>7.1875489821161596</v>
      </c>
      <c r="Q21" s="54">
        <v>6.9123790785856398</v>
      </c>
      <c r="R21" s="44">
        <v>1.23892825329988</v>
      </c>
      <c r="S21" s="44">
        <v>7.4077763459339403</v>
      </c>
      <c r="T21" s="44">
        <v>8.7237899806508707</v>
      </c>
      <c r="U21" s="44">
        <v>5.8454572901102004</v>
      </c>
      <c r="V21" s="44">
        <v>6.4721175368887396</v>
      </c>
      <c r="W21" s="44">
        <v>0.95250748220376902</v>
      </c>
      <c r="X21" s="44">
        <v>0.88250239747713</v>
      </c>
      <c r="Y21" s="44">
        <v>17.4712665666415</v>
      </c>
      <c r="Z21" s="44">
        <v>16.487180674553201</v>
      </c>
      <c r="AA21" s="44">
        <v>5.2071991373437898</v>
      </c>
      <c r="AB21" s="44"/>
      <c r="AD21" s="44">
        <v>10.636453849120199</v>
      </c>
      <c r="AE21" s="44">
        <v>7.26801235960433</v>
      </c>
      <c r="AF21" s="44">
        <v>5.4637997635007798</v>
      </c>
      <c r="AG21" s="44">
        <v>30.873663572718801</v>
      </c>
      <c r="AH21" s="44">
        <v>1.7638691251724199</v>
      </c>
      <c r="AI21" s="44">
        <v>51.2611429411822</v>
      </c>
      <c r="AJ21" s="44">
        <v>3.1147193211356901</v>
      </c>
      <c r="AK21" s="44">
        <v>5.8096964492267098</v>
      </c>
      <c r="AL21" s="44">
        <v>1.21204585864843</v>
      </c>
      <c r="AM21" s="44">
        <v>6.1625451023598696</v>
      </c>
      <c r="AN21" s="44">
        <v>3.2605876474555502</v>
      </c>
      <c r="AO21" s="44">
        <v>3.8220041558382798</v>
      </c>
      <c r="AP21" s="44">
        <v>0.431970363377773</v>
      </c>
      <c r="AQ21" s="44">
        <v>2.6599266231941798</v>
      </c>
      <c r="AR21" s="44">
        <v>1.7090502272739401</v>
      </c>
      <c r="AS21" s="44">
        <v>1.23107596792202</v>
      </c>
      <c r="AT21" s="44">
        <v>1.29013381865753</v>
      </c>
      <c r="AU21" s="44">
        <v>0.23052541010664099</v>
      </c>
      <c r="AV21" s="44">
        <v>0.36029454730779298</v>
      </c>
      <c r="AW21" s="44">
        <v>2.618989474018</v>
      </c>
      <c r="AX21" s="44">
        <v>2.6179248355948199</v>
      </c>
      <c r="AY21" s="44">
        <v>0.89302043939526199</v>
      </c>
      <c r="AZ21" s="44"/>
      <c r="BB21" s="45">
        <v>5.4075074051293504</v>
      </c>
      <c r="BC21" s="45">
        <v>4.8646321720820698</v>
      </c>
      <c r="BD21" s="45">
        <v>5.7082485311006197</v>
      </c>
      <c r="BE21" s="45">
        <v>5.1005587996303898</v>
      </c>
      <c r="BF21" s="45">
        <v>7.9359541802600102</v>
      </c>
      <c r="BG21" s="45">
        <v>5.4836279966313102</v>
      </c>
      <c r="BH21" s="45">
        <v>5.6036372114583601</v>
      </c>
      <c r="BI21" s="45">
        <v>4.9562326273650896</v>
      </c>
      <c r="BJ21" s="45">
        <v>9.1568568878232295</v>
      </c>
      <c r="BK21" s="45">
        <v>11.1345527358288</v>
      </c>
      <c r="BL21" s="45">
        <v>24.3512508908588</v>
      </c>
      <c r="BM21" s="45">
        <v>29.6804049190605</v>
      </c>
      <c r="BN21" s="45">
        <v>18.716041886347298</v>
      </c>
      <c r="BO21" s="45">
        <v>19.274716912174199</v>
      </c>
      <c r="BP21" s="45">
        <v>10.516127389511899</v>
      </c>
      <c r="BQ21" s="45">
        <v>11.305052289848501</v>
      </c>
      <c r="BR21" s="45">
        <v>10.7002660899359</v>
      </c>
      <c r="BS21" s="45">
        <v>12.991419934762201</v>
      </c>
      <c r="BT21" s="45">
        <v>21.915329734083901</v>
      </c>
      <c r="BU21" s="45">
        <v>8.0466586184204107</v>
      </c>
      <c r="BV21" s="45">
        <v>8.5234808488325005</v>
      </c>
      <c r="BW21" s="45">
        <v>9.2058400793493398</v>
      </c>
    </row>
    <row r="22" spans="1:75" x14ac:dyDescent="0.25">
      <c r="A22" s="27" t="s">
        <v>40</v>
      </c>
      <c r="B22" s="36" t="s">
        <v>379</v>
      </c>
      <c r="C22" s="138" t="s">
        <v>944</v>
      </c>
      <c r="D22" s="36" t="s">
        <v>390</v>
      </c>
      <c r="E22" s="43" t="s">
        <v>384</v>
      </c>
      <c r="F22" s="44">
        <v>104.432360932484</v>
      </c>
      <c r="G22" s="44">
        <v>77.010014512998794</v>
      </c>
      <c r="H22" s="44">
        <v>50.830833968464098</v>
      </c>
      <c r="I22" s="44">
        <v>315.06508497440598</v>
      </c>
      <c r="J22" s="44">
        <v>11.8320246509477</v>
      </c>
      <c r="K22" s="44">
        <v>484.31747283363501</v>
      </c>
      <c r="L22" s="44">
        <v>28.835859919450499</v>
      </c>
      <c r="M22" s="44">
        <v>60.4640176085192</v>
      </c>
      <c r="N22" s="44">
        <v>7.1123157378448196</v>
      </c>
      <c r="O22" s="44">
        <v>27.932009502033399</v>
      </c>
      <c r="P22" s="44">
        <v>7.0941962424769498</v>
      </c>
      <c r="Q22" s="54">
        <v>7.0961905427712004</v>
      </c>
      <c r="R22" s="44">
        <v>1.2327356899008</v>
      </c>
      <c r="S22" s="44">
        <v>6.92463051863436</v>
      </c>
      <c r="T22" s="44">
        <v>8.2682997442625403</v>
      </c>
      <c r="U22" s="44">
        <v>5.3309950108646103</v>
      </c>
      <c r="V22" s="44">
        <v>5.7195117488572302</v>
      </c>
      <c r="W22" s="44">
        <v>0.93715299984505995</v>
      </c>
      <c r="X22" s="44">
        <v>0.82686923762054398</v>
      </c>
      <c r="Y22" s="44">
        <v>18.816956292554799</v>
      </c>
      <c r="Z22" s="44">
        <v>15.7180205721822</v>
      </c>
      <c r="AA22" s="44">
        <v>5.0243841672039302</v>
      </c>
      <c r="AB22" s="44"/>
      <c r="AD22" s="44">
        <v>9.0744084697678105</v>
      </c>
      <c r="AE22" s="44">
        <v>6.9455850140710798</v>
      </c>
      <c r="AF22" s="44">
        <v>6.5049967668857098</v>
      </c>
      <c r="AG22" s="44">
        <v>21.2557278776057</v>
      </c>
      <c r="AH22" s="44">
        <v>2.0291095390414502</v>
      </c>
      <c r="AI22" s="44">
        <v>41.078974371627503</v>
      </c>
      <c r="AJ22" s="44">
        <v>2.7038254646697801</v>
      </c>
      <c r="AK22" s="44">
        <v>6.1835207120774598</v>
      </c>
      <c r="AL22" s="44">
        <v>0.901021965390155</v>
      </c>
      <c r="AM22" s="44">
        <v>5.69743536194723</v>
      </c>
      <c r="AN22" s="44">
        <v>2.5130270420916299</v>
      </c>
      <c r="AO22" s="44">
        <v>3.0862596343998101</v>
      </c>
      <c r="AP22" s="44">
        <v>0.389966892591668</v>
      </c>
      <c r="AQ22" s="44">
        <v>2.9948753814968301</v>
      </c>
      <c r="AR22" s="44">
        <v>1.89833394458974</v>
      </c>
      <c r="AS22" s="44">
        <v>1.03179821327018</v>
      </c>
      <c r="AT22" s="44">
        <v>1.33499344322123</v>
      </c>
      <c r="AU22" s="44">
        <v>0.26678450429476502</v>
      </c>
      <c r="AV22" s="44">
        <v>0.36333516117869902</v>
      </c>
      <c r="AW22" s="44">
        <v>3.2160992049091801</v>
      </c>
      <c r="AX22" s="44">
        <v>3.1805800685889198</v>
      </c>
      <c r="AY22" s="44">
        <v>1.06655101507661</v>
      </c>
      <c r="AZ22" s="44"/>
      <c r="BB22" s="45">
        <v>4.6643318552152904</v>
      </c>
      <c r="BC22" s="45">
        <v>4.8413651529360697</v>
      </c>
      <c r="BD22" s="45">
        <v>6.8695148012908698</v>
      </c>
      <c r="BE22" s="45">
        <v>3.6214451945856001</v>
      </c>
      <c r="BF22" s="45">
        <v>9.2056114532819908</v>
      </c>
      <c r="BG22" s="45">
        <v>4.5529792197208296</v>
      </c>
      <c r="BH22" s="45">
        <v>5.0332900799273803</v>
      </c>
      <c r="BI22" s="45">
        <v>5.4896547547774102</v>
      </c>
      <c r="BJ22" s="45">
        <v>6.80033901665748</v>
      </c>
      <c r="BK22" s="45">
        <v>10.9492264872208</v>
      </c>
      <c r="BL22" s="45">
        <v>19.015168479021899</v>
      </c>
      <c r="BM22" s="45">
        <v>23.346049605289998</v>
      </c>
      <c r="BN22" s="45">
        <v>16.981028144555001</v>
      </c>
      <c r="BO22" s="45">
        <v>23.216051799168198</v>
      </c>
      <c r="BP22" s="45">
        <v>12.3243100289354</v>
      </c>
      <c r="BQ22" s="45">
        <v>10.389453630198499</v>
      </c>
      <c r="BR22" s="45">
        <v>12.5292879370914</v>
      </c>
      <c r="BS22" s="45">
        <v>15.281159709567399</v>
      </c>
      <c r="BT22" s="45">
        <v>23.587222660862899</v>
      </c>
      <c r="BU22" s="45">
        <v>9.1745817379162506</v>
      </c>
      <c r="BV22" s="45">
        <v>10.8621224392037</v>
      </c>
      <c r="BW22" s="45">
        <v>11.394755442705501</v>
      </c>
    </row>
    <row r="23" spans="1:75" x14ac:dyDescent="0.25">
      <c r="A23" s="27" t="s">
        <v>40</v>
      </c>
      <c r="B23" s="36" t="s">
        <v>379</v>
      </c>
      <c r="C23" s="138" t="s">
        <v>944</v>
      </c>
      <c r="D23" s="36" t="s">
        <v>391</v>
      </c>
      <c r="E23" s="43" t="s">
        <v>384</v>
      </c>
      <c r="F23" s="44">
        <v>106.732872864573</v>
      </c>
      <c r="G23" s="44">
        <v>77.571819318044803</v>
      </c>
      <c r="H23" s="44">
        <v>52.636648756699799</v>
      </c>
      <c r="I23" s="44">
        <v>324.18470093238</v>
      </c>
      <c r="J23" s="44">
        <v>11.9965919156762</v>
      </c>
      <c r="K23" s="44">
        <v>500.767427444502</v>
      </c>
      <c r="L23" s="44">
        <v>29.049824924403499</v>
      </c>
      <c r="M23" s="44">
        <v>63.255082337839902</v>
      </c>
      <c r="N23" s="44">
        <v>7.3113651524471202</v>
      </c>
      <c r="O23" s="44">
        <v>30.137481996073699</v>
      </c>
      <c r="P23" s="44">
        <v>6.1907229827638597</v>
      </c>
      <c r="Q23" s="54">
        <v>7.4971355563661604</v>
      </c>
      <c r="R23" s="44">
        <v>1.3703469800440899</v>
      </c>
      <c r="S23" s="44">
        <v>7.3061732891105997</v>
      </c>
      <c r="T23" s="44">
        <v>8.7728588796975195</v>
      </c>
      <c r="U23" s="44">
        <v>6.15559590443819</v>
      </c>
      <c r="V23" s="44">
        <v>6.5000998480823204</v>
      </c>
      <c r="W23" s="44">
        <v>0.93210038274867901</v>
      </c>
      <c r="X23" s="44">
        <v>0.85868140635468704</v>
      </c>
      <c r="Y23" s="44">
        <v>18.103041559045401</v>
      </c>
      <c r="Z23" s="44">
        <v>16.7896452906995</v>
      </c>
      <c r="AA23" s="44">
        <v>5.12362811513335</v>
      </c>
      <c r="AB23" s="44"/>
      <c r="AD23" s="44">
        <v>13.4595457369028</v>
      </c>
      <c r="AE23" s="44">
        <v>6.8318469126069203</v>
      </c>
      <c r="AF23" s="44">
        <v>6.0293354551967804</v>
      </c>
      <c r="AG23" s="44">
        <v>34.938179630080697</v>
      </c>
      <c r="AH23" s="44">
        <v>2.333716728368</v>
      </c>
      <c r="AI23" s="44">
        <v>48.745118420532698</v>
      </c>
      <c r="AJ23" s="44">
        <v>3.3799400395651298</v>
      </c>
      <c r="AK23" s="44">
        <v>6.8561668978248997</v>
      </c>
      <c r="AL23" s="44">
        <v>1.3414919908421701</v>
      </c>
      <c r="AM23" s="44">
        <v>6.4286724074986701</v>
      </c>
      <c r="AN23" s="44">
        <v>2.42675077120977</v>
      </c>
      <c r="AO23" s="44">
        <v>2.6199309712908398</v>
      </c>
      <c r="AP23" s="44">
        <v>0.40931099756358402</v>
      </c>
      <c r="AQ23" s="44">
        <v>2.9280958569572202</v>
      </c>
      <c r="AR23" s="44">
        <v>1.328303125405</v>
      </c>
      <c r="AS23" s="44">
        <v>1.4500505239705901</v>
      </c>
      <c r="AT23" s="44">
        <v>1.6955103613209599</v>
      </c>
      <c r="AU23" s="44">
        <v>0.223510408808832</v>
      </c>
      <c r="AV23" s="44">
        <v>0.24352669038410199</v>
      </c>
      <c r="AW23" s="44">
        <v>2.9093478094215501</v>
      </c>
      <c r="AX23" s="44">
        <v>1.8161814655285899</v>
      </c>
      <c r="AY23" s="44">
        <v>1.0607326676314599</v>
      </c>
      <c r="AZ23" s="44"/>
      <c r="BB23" s="45">
        <v>6.7692166976302799</v>
      </c>
      <c r="BC23" s="45">
        <v>4.7275960664953596</v>
      </c>
      <c r="BD23" s="45">
        <v>6.1487584174015097</v>
      </c>
      <c r="BE23" s="45">
        <v>5.7851413076247802</v>
      </c>
      <c r="BF23" s="45">
        <v>10.442307239969599</v>
      </c>
      <c r="BG23" s="45">
        <v>5.2251801841035999</v>
      </c>
      <c r="BH23" s="45">
        <v>6.2455643912492098</v>
      </c>
      <c r="BI23" s="45">
        <v>5.8182472010959598</v>
      </c>
      <c r="BJ23" s="45">
        <v>9.8490835898243301</v>
      </c>
      <c r="BK23" s="45">
        <v>11.450397020990099</v>
      </c>
      <c r="BL23" s="45">
        <v>21.0421454858649</v>
      </c>
      <c r="BM23" s="45">
        <v>18.758611936127402</v>
      </c>
      <c r="BN23" s="45">
        <v>16.0335274732413</v>
      </c>
      <c r="BO23" s="45">
        <v>21.513027635748902</v>
      </c>
      <c r="BP23" s="45">
        <v>8.1275989369828903</v>
      </c>
      <c r="BQ23" s="45">
        <v>12.645012012299199</v>
      </c>
      <c r="BR23" s="45">
        <v>14.001889111107101</v>
      </c>
      <c r="BS23" s="45">
        <v>12.8718591919554</v>
      </c>
      <c r="BT23" s="45">
        <v>15.2237176761556</v>
      </c>
      <c r="BU23" s="45">
        <v>8.62681150915658</v>
      </c>
      <c r="BV23" s="45">
        <v>5.8066270371789903</v>
      </c>
      <c r="BW23" s="45">
        <v>11.1130829933696</v>
      </c>
    </row>
    <row r="24" spans="1:75" x14ac:dyDescent="0.25">
      <c r="A24" s="27"/>
      <c r="B24" s="25"/>
      <c r="C24" s="25"/>
      <c r="D24" s="25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5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</row>
    <row r="25" spans="1:75" x14ac:dyDescent="0.25">
      <c r="A25" s="27" t="s">
        <v>62</v>
      </c>
      <c r="B25" s="36" t="s">
        <v>379</v>
      </c>
      <c r="C25" s="138" t="s">
        <v>945</v>
      </c>
      <c r="D25" s="36" t="s">
        <v>67</v>
      </c>
      <c r="E25" s="25" t="s">
        <v>381</v>
      </c>
      <c r="F25" s="44">
        <v>104.84476946924499</v>
      </c>
      <c r="G25" s="44">
        <v>72.201621560278298</v>
      </c>
      <c r="H25" s="44">
        <v>47.578681280167501</v>
      </c>
      <c r="I25" s="44">
        <v>300.62064662193399</v>
      </c>
      <c r="J25" s="44">
        <v>11.4693567345146</v>
      </c>
      <c r="K25" s="44">
        <v>471.992711993819</v>
      </c>
      <c r="L25" s="44">
        <v>27.932902005001498</v>
      </c>
      <c r="M25" s="44">
        <v>58.173673984439098</v>
      </c>
      <c r="N25" s="44">
        <v>6.9780838693838296</v>
      </c>
      <c r="O25" s="44">
        <v>27.324741345095401</v>
      </c>
      <c r="P25" s="44">
        <v>6.57824350014213</v>
      </c>
      <c r="Q25" s="54">
        <v>6.8485814685300097</v>
      </c>
      <c r="R25" s="44">
        <v>1.13071601812359</v>
      </c>
      <c r="S25" s="44">
        <v>7.0517878589996297</v>
      </c>
      <c r="T25" s="44">
        <v>8.1757505461608009</v>
      </c>
      <c r="U25" s="44">
        <v>5.6375522184767703</v>
      </c>
      <c r="V25" s="44">
        <v>6.0551548433752904</v>
      </c>
      <c r="W25" s="44">
        <v>0.91745550946089505</v>
      </c>
      <c r="X25" s="44">
        <v>0.81521600344146505</v>
      </c>
      <c r="Y25" s="44">
        <v>16.967825448338299</v>
      </c>
      <c r="Z25" s="44">
        <v>15.2442415944489</v>
      </c>
      <c r="AA25" s="44">
        <v>4.8900497133018899</v>
      </c>
      <c r="AB25" s="44"/>
      <c r="AD25" s="44">
        <v>12.706360585112</v>
      </c>
      <c r="AE25" s="44">
        <v>7.8694693816528201</v>
      </c>
      <c r="AF25" s="44">
        <v>5.7886606312389199</v>
      </c>
      <c r="AG25" s="44">
        <v>37.696086785867401</v>
      </c>
      <c r="AH25" s="44">
        <v>2.3771297506514899</v>
      </c>
      <c r="AI25" s="44">
        <v>49.600587398141698</v>
      </c>
      <c r="AJ25" s="44">
        <v>4.4490861314820798</v>
      </c>
      <c r="AK25" s="44">
        <v>7.1005655602031599</v>
      </c>
      <c r="AL25" s="44">
        <v>1.5132964080625</v>
      </c>
      <c r="AM25" s="44">
        <v>8.3052437911396506</v>
      </c>
      <c r="AN25" s="44">
        <v>3.2485732550198199</v>
      </c>
      <c r="AO25" s="44">
        <v>3.7701798956827499</v>
      </c>
      <c r="AP25" s="44">
        <v>0.44148412443467699</v>
      </c>
      <c r="AQ25" s="44">
        <v>2.62232268709558</v>
      </c>
      <c r="AR25" s="44">
        <v>1.8693820091422899</v>
      </c>
      <c r="AS25" s="44">
        <v>1.10397511169201</v>
      </c>
      <c r="AT25" s="44">
        <v>1.4441909972</v>
      </c>
      <c r="AU25" s="44">
        <v>0.261108887085097</v>
      </c>
      <c r="AV25" s="44">
        <v>0.42980071067292502</v>
      </c>
      <c r="AW25" s="44">
        <v>3.2075791447886899</v>
      </c>
      <c r="AX25" s="44">
        <v>2.2389114847236602</v>
      </c>
      <c r="AY25" s="44">
        <v>1.0244050397690201</v>
      </c>
      <c r="AZ25" s="44"/>
      <c r="BB25" s="45">
        <v>6.4732482488178098</v>
      </c>
      <c r="BC25" s="45">
        <v>5.8216535194726804</v>
      </c>
      <c r="BD25" s="45">
        <v>6.4985063010217496</v>
      </c>
      <c r="BE25" s="45">
        <v>6.6976942781320501</v>
      </c>
      <c r="BF25" s="45">
        <v>11.070358428856901</v>
      </c>
      <c r="BG25" s="45">
        <v>5.6130560998937602</v>
      </c>
      <c r="BH25" s="45">
        <v>8.5075128087954202</v>
      </c>
      <c r="BI25" s="45">
        <v>6.5195002278671499</v>
      </c>
      <c r="BJ25" s="45">
        <v>11.5833898246385</v>
      </c>
      <c r="BK25" s="45">
        <v>16.234696775753299</v>
      </c>
      <c r="BL25" s="45">
        <v>26.377314355458299</v>
      </c>
      <c r="BM25" s="45">
        <v>29.404195581677001</v>
      </c>
      <c r="BN25" s="45">
        <v>20.8549619827049</v>
      </c>
      <c r="BO25" s="45">
        <v>19.862538379063199</v>
      </c>
      <c r="BP25" s="45">
        <v>12.2128854196765</v>
      </c>
      <c r="BQ25" s="45">
        <v>10.4596357543774</v>
      </c>
      <c r="BR25" s="45">
        <v>12.739349009964901</v>
      </c>
      <c r="BS25" s="45">
        <v>15.201431840880099</v>
      </c>
      <c r="BT25" s="45">
        <v>28.160624943445399</v>
      </c>
      <c r="BU25" s="45">
        <v>10.097155605576299</v>
      </c>
      <c r="BV25" s="45">
        <v>7.8447472760544699</v>
      </c>
      <c r="BW25" s="45">
        <v>11.1893868264752</v>
      </c>
    </row>
    <row r="26" spans="1:75" x14ac:dyDescent="0.25">
      <c r="A26" s="27" t="s">
        <v>62</v>
      </c>
      <c r="B26" s="36" t="s">
        <v>379</v>
      </c>
      <c r="C26" s="138" t="s">
        <v>945</v>
      </c>
      <c r="D26" s="36" t="s">
        <v>392</v>
      </c>
      <c r="E26" s="25" t="s">
        <v>381</v>
      </c>
      <c r="F26" s="44">
        <v>108.733722406655</v>
      </c>
      <c r="G26" s="44">
        <v>74.289741119922795</v>
      </c>
      <c r="H26" s="44">
        <v>47.623304778836598</v>
      </c>
      <c r="I26" s="44">
        <v>289.85342070561097</v>
      </c>
      <c r="J26" s="44">
        <v>11.7195559757773</v>
      </c>
      <c r="K26" s="44">
        <v>487.40839282351101</v>
      </c>
      <c r="L26" s="44">
        <v>26.7201942892342</v>
      </c>
      <c r="M26" s="44">
        <v>57.194141532844199</v>
      </c>
      <c r="N26" s="44">
        <v>6.9159153623908498</v>
      </c>
      <c r="O26" s="44">
        <v>27.5534145196895</v>
      </c>
      <c r="P26" s="44">
        <v>6.7292976380868303</v>
      </c>
      <c r="Q26" s="54">
        <v>6.4830006368401198</v>
      </c>
      <c r="R26" s="44">
        <v>1.1164687023403099</v>
      </c>
      <c r="S26" s="44">
        <v>6.1877898241375204</v>
      </c>
      <c r="T26" s="44">
        <v>8.1723202995087707</v>
      </c>
      <c r="U26" s="44">
        <v>5.3312303337770697</v>
      </c>
      <c r="V26" s="44">
        <v>5.6857089109132097</v>
      </c>
      <c r="W26" s="44">
        <v>0.83975299080172106</v>
      </c>
      <c r="X26" s="44">
        <v>0.77049380616486396</v>
      </c>
      <c r="Y26" s="44">
        <v>17.832937781708399</v>
      </c>
      <c r="Z26" s="44">
        <v>14.5098085026034</v>
      </c>
      <c r="AA26" s="44">
        <v>4.7428614850195503</v>
      </c>
      <c r="AB26" s="44"/>
      <c r="AD26" s="44">
        <v>13.4121764068961</v>
      </c>
      <c r="AE26" s="44">
        <v>10.732239492203</v>
      </c>
      <c r="AF26" s="44">
        <v>10.371858256584501</v>
      </c>
      <c r="AG26" s="44">
        <v>52.209959003917</v>
      </c>
      <c r="AH26" s="44">
        <v>2.3572045661393202</v>
      </c>
      <c r="AI26" s="44">
        <v>66.820758844288406</v>
      </c>
      <c r="AJ26" s="44">
        <v>3.2226266041930298</v>
      </c>
      <c r="AK26" s="44">
        <v>9.4877359914985799</v>
      </c>
      <c r="AL26" s="44">
        <v>1.0441103502108</v>
      </c>
      <c r="AM26" s="44">
        <v>4.8075876226082004</v>
      </c>
      <c r="AN26" s="44">
        <v>2.6771951311323399</v>
      </c>
      <c r="AO26" s="44">
        <v>5.0480515663353396</v>
      </c>
      <c r="AP26" s="44">
        <v>0.391232301043276</v>
      </c>
      <c r="AQ26" s="44">
        <v>2.86681731093298</v>
      </c>
      <c r="AR26" s="44">
        <v>1.7317216894366101</v>
      </c>
      <c r="AS26" s="44">
        <v>1.4767489191785601</v>
      </c>
      <c r="AT26" s="44">
        <v>2.51150707114668</v>
      </c>
      <c r="AU26" s="44">
        <v>0.24835295626901199</v>
      </c>
      <c r="AV26" s="44">
        <v>0.72226195141465699</v>
      </c>
      <c r="AW26" s="44">
        <v>4.1317540749661799</v>
      </c>
      <c r="AX26" s="44">
        <v>3.4048248282425102</v>
      </c>
      <c r="AY26" s="44">
        <v>1.2236718600798</v>
      </c>
      <c r="AZ26" s="44"/>
      <c r="BB26" s="45">
        <v>6.5884439692579697</v>
      </c>
      <c r="BC26" s="45">
        <v>7.7163046607248296</v>
      </c>
      <c r="BD26" s="45">
        <v>11.632817085531</v>
      </c>
      <c r="BE26" s="45">
        <v>9.6210567874215904</v>
      </c>
      <c r="BF26" s="45">
        <v>10.7432076958848</v>
      </c>
      <c r="BG26" s="45">
        <v>7.3226159308977703</v>
      </c>
      <c r="BH26" s="45">
        <v>6.4419630921541096</v>
      </c>
      <c r="BI26" s="45">
        <v>8.8605137026761405</v>
      </c>
      <c r="BJ26" s="45">
        <v>8.0638898556564094</v>
      </c>
      <c r="BK26" s="45">
        <v>9.3196507663611996</v>
      </c>
      <c r="BL26" s="45">
        <v>21.2499613636375</v>
      </c>
      <c r="BM26" s="45">
        <v>41.590637212108597</v>
      </c>
      <c r="BN26" s="45">
        <v>18.716989931984401</v>
      </c>
      <c r="BO26" s="45">
        <v>24.7464166182131</v>
      </c>
      <c r="BP26" s="45">
        <v>11.318283622830499</v>
      </c>
      <c r="BQ26" s="45">
        <v>14.7954122687746</v>
      </c>
      <c r="BR26" s="45">
        <v>23.593786199934701</v>
      </c>
      <c r="BS26" s="45">
        <v>15.796673091858301</v>
      </c>
      <c r="BT26" s="45">
        <v>50.069521498026099</v>
      </c>
      <c r="BU26" s="45">
        <v>12.3754051427709</v>
      </c>
      <c r="BV26" s="45">
        <v>12.533747702999401</v>
      </c>
      <c r="BW26" s="45">
        <v>13.7807351959244</v>
      </c>
    </row>
    <row r="27" spans="1:75" x14ac:dyDescent="0.25">
      <c r="A27" s="27" t="s">
        <v>62</v>
      </c>
      <c r="B27" s="36" t="s">
        <v>379</v>
      </c>
      <c r="C27" s="138" t="s">
        <v>945</v>
      </c>
      <c r="D27" s="36" t="s">
        <v>75</v>
      </c>
      <c r="E27" s="25" t="s">
        <v>381</v>
      </c>
      <c r="F27" s="44">
        <v>108.76939272065501</v>
      </c>
      <c r="G27" s="44">
        <v>78.7246492163287</v>
      </c>
      <c r="H27" s="44">
        <v>51.099894338525097</v>
      </c>
      <c r="I27" s="44">
        <v>304.94671462582102</v>
      </c>
      <c r="J27" s="44">
        <v>11.925621647428599</v>
      </c>
      <c r="K27" s="44">
        <v>492.52145943980003</v>
      </c>
      <c r="L27" s="44">
        <v>28.048061029754599</v>
      </c>
      <c r="M27" s="44">
        <v>60.088437095414399</v>
      </c>
      <c r="N27" s="44">
        <v>6.9283493634198798</v>
      </c>
      <c r="O27" s="44">
        <v>26.8357827032399</v>
      </c>
      <c r="P27" s="44">
        <v>7.0456138626176097</v>
      </c>
      <c r="Q27" s="54">
        <v>5.8806009371063297</v>
      </c>
      <c r="R27" s="44">
        <v>1.25455036849378</v>
      </c>
      <c r="S27" s="44">
        <v>6.4245798179581</v>
      </c>
      <c r="T27" s="44">
        <v>8.4444274976362799</v>
      </c>
      <c r="U27" s="44">
        <v>5.5749177875031597</v>
      </c>
      <c r="V27" s="44">
        <v>6.1456191058722096</v>
      </c>
      <c r="W27" s="44">
        <v>0.94772829244732004</v>
      </c>
      <c r="X27" s="44">
        <v>0.86989751224169998</v>
      </c>
      <c r="Y27" s="44">
        <v>17.9081898413692</v>
      </c>
      <c r="Z27" s="44">
        <v>16.0524730137357</v>
      </c>
      <c r="AA27" s="44">
        <v>5.36797239517169</v>
      </c>
      <c r="AB27" s="44"/>
      <c r="AD27" s="44">
        <v>13.2160411508181</v>
      </c>
      <c r="AE27" s="44">
        <v>4.4090673202163302</v>
      </c>
      <c r="AF27" s="44">
        <v>5.2684738742566397</v>
      </c>
      <c r="AG27" s="44">
        <v>30.770610705288998</v>
      </c>
      <c r="AH27" s="44">
        <v>2.25957041673575</v>
      </c>
      <c r="AI27" s="44">
        <v>53.926902714894801</v>
      </c>
      <c r="AJ27" s="44">
        <v>2.6741658247065598</v>
      </c>
      <c r="AK27" s="44">
        <v>6.8272706940956702</v>
      </c>
      <c r="AL27" s="44">
        <v>1.4451956871694001</v>
      </c>
      <c r="AM27" s="44">
        <v>6.32922141845129</v>
      </c>
      <c r="AN27" s="44">
        <v>2.56199563083005</v>
      </c>
      <c r="AO27" s="44">
        <v>4.5375044649079896</v>
      </c>
      <c r="AP27" s="44">
        <v>0.33399221723862799</v>
      </c>
      <c r="AQ27" s="44">
        <v>3.3132958811805202</v>
      </c>
      <c r="AR27" s="44">
        <v>1.7190268592222699</v>
      </c>
      <c r="AS27" s="44">
        <v>1.23196579543587</v>
      </c>
      <c r="AT27" s="44">
        <v>1.1620462330660699</v>
      </c>
      <c r="AU27" s="44">
        <v>0.23949487102831599</v>
      </c>
      <c r="AV27" s="44">
        <v>0.31327859645835798</v>
      </c>
      <c r="AW27" s="44">
        <v>3.3470678018840401</v>
      </c>
      <c r="AX27" s="44">
        <v>2.5781057589441798</v>
      </c>
      <c r="AY27" s="44">
        <v>1.53606718795868</v>
      </c>
      <c r="AZ27" s="44"/>
      <c r="BB27" s="45">
        <v>6.4899676849896304</v>
      </c>
      <c r="BC27" s="45">
        <v>2.9914644881696102</v>
      </c>
      <c r="BD27" s="45">
        <v>5.5069696697029702</v>
      </c>
      <c r="BE27" s="45">
        <v>5.3896431690107303</v>
      </c>
      <c r="BF27" s="45">
        <v>10.1202842145183</v>
      </c>
      <c r="BG27" s="45">
        <v>5.8482802457957899</v>
      </c>
      <c r="BH27" s="45">
        <v>5.09252707303125</v>
      </c>
      <c r="BI27" s="45">
        <v>6.0688173966135901</v>
      </c>
      <c r="BJ27" s="45">
        <v>11.1415274295115</v>
      </c>
      <c r="BK27" s="45">
        <v>12.5974858259749</v>
      </c>
      <c r="BL27" s="45">
        <v>19.4226016410942</v>
      </c>
      <c r="BM27" s="45">
        <v>41.213852504109902</v>
      </c>
      <c r="BN27" s="45">
        <v>14.219885534455999</v>
      </c>
      <c r="BO27" s="45">
        <v>27.546304723020299</v>
      </c>
      <c r="BP27" s="45">
        <v>10.873273372853401</v>
      </c>
      <c r="BQ27" s="45">
        <v>11.8034248352593</v>
      </c>
      <c r="BR27" s="45">
        <v>10.0996337075692</v>
      </c>
      <c r="BS27" s="45">
        <v>13.4977141706563</v>
      </c>
      <c r="BT27" s="45">
        <v>19.235810565459101</v>
      </c>
      <c r="BU27" s="45">
        <v>9.9829909243378694</v>
      </c>
      <c r="BV27" s="45">
        <v>8.5784067837073206</v>
      </c>
      <c r="BW27" s="45">
        <v>15.2843788663877</v>
      </c>
    </row>
    <row r="28" spans="1:75" x14ac:dyDescent="0.25">
      <c r="A28" s="27" t="s">
        <v>62</v>
      </c>
      <c r="B28" s="36" t="s">
        <v>379</v>
      </c>
      <c r="C28" s="138" t="s">
        <v>945</v>
      </c>
      <c r="D28" s="36" t="s">
        <v>393</v>
      </c>
      <c r="E28" s="25" t="s">
        <v>381</v>
      </c>
      <c r="F28" s="44">
        <v>108.93519659675199</v>
      </c>
      <c r="G28" s="44">
        <v>72.179343785343704</v>
      </c>
      <c r="H28" s="44">
        <v>48.547422173511301</v>
      </c>
      <c r="I28" s="44">
        <v>308.20310195966698</v>
      </c>
      <c r="J28" s="44">
        <v>11.9471194674658</v>
      </c>
      <c r="K28" s="44">
        <v>494.14560818720702</v>
      </c>
      <c r="L28" s="44">
        <v>27.039685228631001</v>
      </c>
      <c r="M28" s="44">
        <v>59.904988412011903</v>
      </c>
      <c r="N28" s="44">
        <v>7.2870188610423297</v>
      </c>
      <c r="O28" s="44">
        <v>28.241353563298599</v>
      </c>
      <c r="P28" s="44">
        <v>6.4162614578676198</v>
      </c>
      <c r="Q28" s="54">
        <v>6.44672071178001</v>
      </c>
      <c r="R28" s="44">
        <v>1.1649247640273701</v>
      </c>
      <c r="S28" s="44">
        <v>7.5790492809660304</v>
      </c>
      <c r="T28" s="44">
        <v>8.5286706559566507</v>
      </c>
      <c r="U28" s="44">
        <v>5.42520174341821</v>
      </c>
      <c r="V28" s="44">
        <v>6.5838927321887599</v>
      </c>
      <c r="W28" s="44">
        <v>0.94675565799682604</v>
      </c>
      <c r="X28" s="44">
        <v>0.70137774681083298</v>
      </c>
      <c r="Y28" s="44">
        <v>18.870991243558301</v>
      </c>
      <c r="Z28" s="44">
        <v>15.7058707762476</v>
      </c>
      <c r="AA28" s="44">
        <v>4.7902937156004599</v>
      </c>
      <c r="AB28" s="44"/>
      <c r="AD28" s="44">
        <v>17.888457906925201</v>
      </c>
      <c r="AE28" s="44">
        <v>8.5450033119885003</v>
      </c>
      <c r="AF28" s="44">
        <v>6.1970070775107802</v>
      </c>
      <c r="AG28" s="44">
        <v>43.965816282227401</v>
      </c>
      <c r="AH28" s="44">
        <v>2.0574527741448998</v>
      </c>
      <c r="AI28" s="44">
        <v>50.230135264945901</v>
      </c>
      <c r="AJ28" s="44">
        <v>4.0670156567016598</v>
      </c>
      <c r="AK28" s="44">
        <v>5.72823059936115</v>
      </c>
      <c r="AL28" s="44">
        <v>1.7161308380604701</v>
      </c>
      <c r="AM28" s="44">
        <v>10.2566095273081</v>
      </c>
      <c r="AN28" s="44">
        <v>2.8728937361779798</v>
      </c>
      <c r="AO28" s="44">
        <v>4.6829145021075602</v>
      </c>
      <c r="AP28" s="44">
        <v>0.41702640304285798</v>
      </c>
      <c r="AQ28" s="44">
        <v>1.85433466354492</v>
      </c>
      <c r="AR28" s="44">
        <v>2.35541395972343</v>
      </c>
      <c r="AS28" s="44">
        <v>1.35934129557269</v>
      </c>
      <c r="AT28" s="44">
        <v>2.4824874982302201</v>
      </c>
      <c r="AU28" s="44">
        <v>0.30846499971925201</v>
      </c>
      <c r="AV28" s="44">
        <v>0.24910931734592001</v>
      </c>
      <c r="AW28" s="44">
        <v>4.3712055796060696</v>
      </c>
      <c r="AX28" s="44">
        <v>3.3104971441435498</v>
      </c>
      <c r="AY28" s="44">
        <v>1.3062163206681701</v>
      </c>
      <c r="AZ28" s="44"/>
      <c r="BB28" s="45">
        <v>8.7710692069102496</v>
      </c>
      <c r="BC28" s="45">
        <v>6.3233491418738499</v>
      </c>
      <c r="BD28" s="45">
        <v>6.8181048227982401</v>
      </c>
      <c r="BE28" s="45">
        <v>7.6194915416559201</v>
      </c>
      <c r="BF28" s="45">
        <v>9.1984473054169893</v>
      </c>
      <c r="BG28" s="45">
        <v>5.4294678236810103</v>
      </c>
      <c r="BH28" s="45">
        <v>8.0338194738396194</v>
      </c>
      <c r="BI28" s="45">
        <v>5.1074645423809999</v>
      </c>
      <c r="BJ28" s="45">
        <v>12.5790648979506</v>
      </c>
      <c r="BK28" s="45">
        <v>19.398411600813901</v>
      </c>
      <c r="BL28" s="45">
        <v>23.915824924591099</v>
      </c>
      <c r="BM28" s="45">
        <v>38.799419577413303</v>
      </c>
      <c r="BN28" s="45">
        <v>19.121128956459501</v>
      </c>
      <c r="BO28" s="45">
        <v>13.068364574609999</v>
      </c>
      <c r="BP28" s="45">
        <v>14.7514175621435</v>
      </c>
      <c r="BQ28" s="45">
        <v>13.383215583215801</v>
      </c>
      <c r="BR28" s="45">
        <v>20.1396620855332</v>
      </c>
      <c r="BS28" s="45">
        <v>17.4026682083617</v>
      </c>
      <c r="BT28" s="45">
        <v>18.970808712705701</v>
      </c>
      <c r="BU28" s="45">
        <v>12.372412036566599</v>
      </c>
      <c r="BV28" s="45">
        <v>11.2584616705494</v>
      </c>
      <c r="BW28" s="45">
        <v>14.5646756947075</v>
      </c>
    </row>
    <row r="29" spans="1:75" x14ac:dyDescent="0.25">
      <c r="A29" s="27" t="s">
        <v>62</v>
      </c>
      <c r="B29" s="36" t="s">
        <v>379</v>
      </c>
      <c r="C29" s="138" t="s">
        <v>945</v>
      </c>
      <c r="D29" s="36" t="s">
        <v>394</v>
      </c>
      <c r="E29" s="25" t="s">
        <v>381</v>
      </c>
      <c r="F29" s="44">
        <v>109.639857117627</v>
      </c>
      <c r="G29" s="44">
        <v>75.477231972886699</v>
      </c>
      <c r="H29" s="44">
        <v>49.480762328578301</v>
      </c>
      <c r="I29" s="44">
        <v>305.07492681950703</v>
      </c>
      <c r="J29" s="44">
        <v>11.9936935845243</v>
      </c>
      <c r="K29" s="44">
        <v>490.03341900594597</v>
      </c>
      <c r="L29" s="44">
        <v>28.116665841060701</v>
      </c>
      <c r="M29" s="44">
        <v>59.3611965695574</v>
      </c>
      <c r="N29" s="44">
        <v>6.89460321423467</v>
      </c>
      <c r="O29" s="44">
        <v>28.2278924597734</v>
      </c>
      <c r="P29" s="44">
        <v>7.7173028364696901</v>
      </c>
      <c r="Q29" s="54">
        <v>6.8731781047090896</v>
      </c>
      <c r="R29" s="44">
        <v>1.26150937986491</v>
      </c>
      <c r="S29" s="44">
        <v>6.8613243973937301</v>
      </c>
      <c r="T29" s="44">
        <v>7.8567450773197303</v>
      </c>
      <c r="U29" s="44">
        <v>5.2811483139671802</v>
      </c>
      <c r="V29" s="44">
        <v>5.8168438518665901</v>
      </c>
      <c r="W29" s="44">
        <v>0.84147465753491701</v>
      </c>
      <c r="X29" s="44">
        <v>0.79557944014423299</v>
      </c>
      <c r="Y29" s="44">
        <v>18.210440248521401</v>
      </c>
      <c r="Z29" s="44">
        <v>14.4688940382821</v>
      </c>
      <c r="AA29" s="44">
        <v>4.6287160712819198</v>
      </c>
      <c r="AB29" s="44"/>
      <c r="AD29" s="44">
        <v>11.606920673928499</v>
      </c>
      <c r="AE29" s="44">
        <v>9.0059886676458998</v>
      </c>
      <c r="AF29" s="44">
        <v>6.6094409642042002</v>
      </c>
      <c r="AG29" s="44">
        <v>40.773959191663302</v>
      </c>
      <c r="AH29" s="44">
        <v>3.0414734865226598</v>
      </c>
      <c r="AI29" s="44">
        <v>66.447379727923106</v>
      </c>
      <c r="AJ29" s="44">
        <v>4.9088946128710003</v>
      </c>
      <c r="AK29" s="44">
        <v>9.6719017709416093</v>
      </c>
      <c r="AL29" s="44">
        <v>1.2600157640694301</v>
      </c>
      <c r="AM29" s="44">
        <v>8.5405105792323095</v>
      </c>
      <c r="AN29" s="44">
        <v>6.7268548236074199</v>
      </c>
      <c r="AO29" s="44">
        <v>4.2454340571962703</v>
      </c>
      <c r="AP29" s="44">
        <v>0.39127126819587499</v>
      </c>
      <c r="AQ29" s="44">
        <v>4.9822360585316803</v>
      </c>
      <c r="AR29" s="44">
        <v>1.59339917529654</v>
      </c>
      <c r="AS29" s="44">
        <v>2.0401801494841298</v>
      </c>
      <c r="AT29" s="44">
        <v>2.53278812056951</v>
      </c>
      <c r="AU29" s="44">
        <v>0.312658329922334</v>
      </c>
      <c r="AV29" s="44">
        <v>0.41689359635401602</v>
      </c>
      <c r="AW29" s="44">
        <v>4.6406728360891698</v>
      </c>
      <c r="AX29" s="44">
        <v>3.8918526086646699</v>
      </c>
      <c r="AY29" s="44">
        <v>1.7228766723754401</v>
      </c>
      <c r="AZ29" s="44"/>
      <c r="BB29" s="45">
        <v>5.6545286820832503</v>
      </c>
      <c r="BC29" s="45">
        <v>6.37328423378161</v>
      </c>
      <c r="BD29" s="45">
        <v>7.1347079694010898</v>
      </c>
      <c r="BE29" s="45">
        <v>7.1387837117633897</v>
      </c>
      <c r="BF29" s="45">
        <v>13.5449978856182</v>
      </c>
      <c r="BG29" s="45">
        <v>7.2426919983883398</v>
      </c>
      <c r="BH29" s="45">
        <v>9.3254059183052505</v>
      </c>
      <c r="BI29" s="45">
        <v>8.7027615923064996</v>
      </c>
      <c r="BJ29" s="45">
        <v>9.7614550109292804</v>
      </c>
      <c r="BK29" s="45">
        <v>16.160442066748001</v>
      </c>
      <c r="BL29" s="45">
        <v>46.558005585389203</v>
      </c>
      <c r="BM29" s="45">
        <v>32.992282134834099</v>
      </c>
      <c r="BN29" s="45">
        <v>16.566674137673601</v>
      </c>
      <c r="BO29" s="45">
        <v>38.785036421660799</v>
      </c>
      <c r="BP29" s="45">
        <v>10.8325270416506</v>
      </c>
      <c r="BQ29" s="45">
        <v>20.634217752333001</v>
      </c>
      <c r="BR29" s="45">
        <v>23.257300847761901</v>
      </c>
      <c r="BS29" s="45">
        <v>19.846175096699</v>
      </c>
      <c r="BT29" s="45">
        <v>27.9891383510152</v>
      </c>
      <c r="BU29" s="45">
        <v>13.6115744435126</v>
      </c>
      <c r="BV29" s="45">
        <v>14.367093038625001</v>
      </c>
      <c r="BW29" s="45">
        <v>19.8811501355184</v>
      </c>
    </row>
    <row r="30" spans="1:75" x14ac:dyDescent="0.25">
      <c r="A30" s="27" t="s">
        <v>62</v>
      </c>
      <c r="B30" s="36" t="s">
        <v>379</v>
      </c>
      <c r="C30" s="138" t="s">
        <v>944</v>
      </c>
      <c r="D30" s="36" t="s">
        <v>395</v>
      </c>
      <c r="E30" s="43" t="s">
        <v>396</v>
      </c>
      <c r="F30" s="44">
        <v>104.331952670177</v>
      </c>
      <c r="G30" s="44">
        <v>77.291855204979001</v>
      </c>
      <c r="H30" s="44">
        <v>50.731142809583901</v>
      </c>
      <c r="I30" s="44">
        <v>314.01256596926402</v>
      </c>
      <c r="J30" s="44">
        <v>11.736973267666</v>
      </c>
      <c r="K30" s="44">
        <v>483.61174962232701</v>
      </c>
      <c r="L30" s="44">
        <v>28.778385121614601</v>
      </c>
      <c r="M30" s="44">
        <v>60.933671590225103</v>
      </c>
      <c r="N30" s="44">
        <v>6.9733147450043598</v>
      </c>
      <c r="O30" s="44">
        <v>29.0007151286637</v>
      </c>
      <c r="P30" s="44">
        <v>6.8876824659519897</v>
      </c>
      <c r="Q30" s="54">
        <v>6.6892094122837298</v>
      </c>
      <c r="R30" s="44">
        <v>1.27045069399799</v>
      </c>
      <c r="S30" s="44">
        <v>7.2545323374653297</v>
      </c>
      <c r="T30" s="44">
        <v>8.4451637438304292</v>
      </c>
      <c r="U30" s="44">
        <v>5.6900123975461296</v>
      </c>
      <c r="V30" s="44">
        <v>6.1804767912447804</v>
      </c>
      <c r="W30" s="44">
        <v>0.94817546192062396</v>
      </c>
      <c r="X30" s="44">
        <v>0.87308488827002695</v>
      </c>
      <c r="Y30" s="44">
        <v>17.6841262524899</v>
      </c>
      <c r="Z30" s="44">
        <v>16.249042988536601</v>
      </c>
      <c r="AA30" s="44">
        <v>5.0478670584219696</v>
      </c>
      <c r="AB30" s="44"/>
      <c r="AD30" s="44">
        <v>8.4480570178887593</v>
      </c>
      <c r="AE30" s="44">
        <v>5.5052560008273899</v>
      </c>
      <c r="AF30" s="44">
        <v>3.6388430199434598</v>
      </c>
      <c r="AG30" s="44">
        <v>24.1911995882481</v>
      </c>
      <c r="AH30" s="44">
        <v>1.0905415181390701</v>
      </c>
      <c r="AI30" s="44">
        <v>27.3374092666899</v>
      </c>
      <c r="AJ30" s="44">
        <v>2.0113774333378802</v>
      </c>
      <c r="AK30" s="44">
        <v>4.0565806290755297</v>
      </c>
      <c r="AL30" s="44">
        <v>0.956481825398242</v>
      </c>
      <c r="AM30" s="44">
        <v>4.7178539020879198</v>
      </c>
      <c r="AN30" s="44">
        <v>1.87798236383607</v>
      </c>
      <c r="AO30" s="44">
        <v>1.92201786212849</v>
      </c>
      <c r="AP30" s="44">
        <v>0.26455206725432601</v>
      </c>
      <c r="AQ30" s="44">
        <v>1.8916443275256101</v>
      </c>
      <c r="AR30" s="44">
        <v>0.981741469689978</v>
      </c>
      <c r="AS30" s="44">
        <v>0.74094256392103397</v>
      </c>
      <c r="AT30" s="44">
        <v>0.77406956552380901</v>
      </c>
      <c r="AU30" s="44">
        <v>0.155263364123887</v>
      </c>
      <c r="AV30" s="44">
        <v>0.21651634688471</v>
      </c>
      <c r="AW30" s="44">
        <v>1.9379762926501101</v>
      </c>
      <c r="AX30" s="44">
        <v>1.32522229665919</v>
      </c>
      <c r="AY30" s="44">
        <v>0.66154535569333905</v>
      </c>
      <c r="AZ30" s="44"/>
      <c r="BB30" s="45">
        <v>4.2337736693899899</v>
      </c>
      <c r="BC30" s="45">
        <v>3.7241908120702298</v>
      </c>
      <c r="BD30" s="45">
        <v>3.7503932794117101</v>
      </c>
      <c r="BE30" s="45">
        <v>4.0280839557712902</v>
      </c>
      <c r="BF30" s="45">
        <v>4.8581869810954803</v>
      </c>
      <c r="BG30" s="45">
        <v>2.95562034821591</v>
      </c>
      <c r="BH30" s="45">
        <v>3.6543933341776902</v>
      </c>
      <c r="BI30" s="45">
        <v>3.4808948297627902</v>
      </c>
      <c r="BJ30" s="45">
        <v>7.1717574189496602</v>
      </c>
      <c r="BK30" s="45">
        <v>8.5059713898310605</v>
      </c>
      <c r="BL30" s="45">
        <v>14.256290266157301</v>
      </c>
      <c r="BM30" s="45">
        <v>15.023487646642799</v>
      </c>
      <c r="BN30" s="45">
        <v>10.887833770789101</v>
      </c>
      <c r="BO30" s="45">
        <v>13.6338401704619</v>
      </c>
      <c r="BP30" s="45">
        <v>6.0782309665684497</v>
      </c>
      <c r="BQ30" s="45">
        <v>6.8086258313338899</v>
      </c>
      <c r="BR30" s="45">
        <v>6.5485651034853998</v>
      </c>
      <c r="BS30" s="45">
        <v>8.5618658114671895</v>
      </c>
      <c r="BT30" s="45">
        <v>12.9664878250719</v>
      </c>
      <c r="BU30" s="45">
        <v>5.7299784702715097</v>
      </c>
      <c r="BV30" s="45">
        <v>4.26431309010745</v>
      </c>
      <c r="BW30" s="45">
        <v>6.8523549800244501</v>
      </c>
    </row>
    <row r="31" spans="1:75" x14ac:dyDescent="0.25">
      <c r="A31" s="27" t="s">
        <v>62</v>
      </c>
      <c r="B31" s="36" t="s">
        <v>379</v>
      </c>
      <c r="C31" s="138" t="s">
        <v>944</v>
      </c>
      <c r="D31" s="36" t="s">
        <v>397</v>
      </c>
      <c r="E31" s="43" t="s">
        <v>396</v>
      </c>
      <c r="F31" s="44">
        <v>107.681070856868</v>
      </c>
      <c r="G31" s="44">
        <v>80.873705774459495</v>
      </c>
      <c r="H31" s="44">
        <v>52.1606599314267</v>
      </c>
      <c r="I31" s="44">
        <v>319.50854491248498</v>
      </c>
      <c r="J31" s="44">
        <v>11.6647309576521</v>
      </c>
      <c r="K31" s="44">
        <v>494.08829778584601</v>
      </c>
      <c r="L31" s="44">
        <v>28.718834077722899</v>
      </c>
      <c r="M31" s="44">
        <v>60.191390836813497</v>
      </c>
      <c r="N31" s="44">
        <v>6.9021292867717099</v>
      </c>
      <c r="O31" s="44">
        <v>28.609342788367201</v>
      </c>
      <c r="P31" s="44">
        <v>6.7743686516685102</v>
      </c>
      <c r="Q31" s="54">
        <v>6.9176664682588997</v>
      </c>
      <c r="R31" s="44">
        <v>1.22662713078345</v>
      </c>
      <c r="S31" s="44">
        <v>7.3083487722624598</v>
      </c>
      <c r="T31" s="44">
        <v>8.3249254017777403</v>
      </c>
      <c r="U31" s="44">
        <v>5.5573365844397502</v>
      </c>
      <c r="V31" s="44">
        <v>6.0421549342223999</v>
      </c>
      <c r="W31" s="44">
        <v>0.89773964805381301</v>
      </c>
      <c r="X31" s="44">
        <v>0.78474001670458304</v>
      </c>
      <c r="Y31" s="44">
        <v>18.437633916268101</v>
      </c>
      <c r="Z31" s="44">
        <v>14.7159976865169</v>
      </c>
      <c r="AA31" s="44">
        <v>4.4913101687181101</v>
      </c>
      <c r="AB31" s="44"/>
      <c r="AD31" s="44">
        <v>9.4674029260295693</v>
      </c>
      <c r="AE31" s="44">
        <v>6.5963640360185902</v>
      </c>
      <c r="AF31" s="44">
        <v>3.8697907669889302</v>
      </c>
      <c r="AG31" s="44">
        <v>35.664585203604901</v>
      </c>
      <c r="AH31" s="44">
        <v>1.10505527630513</v>
      </c>
      <c r="AI31" s="44">
        <v>33.8272528675638</v>
      </c>
      <c r="AJ31" s="44">
        <v>3.9935885352346001</v>
      </c>
      <c r="AK31" s="44">
        <v>7.0864659209905296</v>
      </c>
      <c r="AL31" s="44">
        <v>1.24769488689104</v>
      </c>
      <c r="AM31" s="44">
        <v>2.6575269401110599</v>
      </c>
      <c r="AN31" s="44">
        <v>1.6237888473361399</v>
      </c>
      <c r="AO31" s="44">
        <v>1.22130566762756</v>
      </c>
      <c r="AP31" s="44">
        <v>0.32272809107600398</v>
      </c>
      <c r="AQ31" s="44">
        <v>2.8194552236834598</v>
      </c>
      <c r="AR31" s="44">
        <v>2.0803445794173898</v>
      </c>
      <c r="AS31" s="44">
        <v>1.4341820138975301</v>
      </c>
      <c r="AT31" s="44">
        <v>1.8114679790423001</v>
      </c>
      <c r="AU31" s="44">
        <v>0.20817969347613399</v>
      </c>
      <c r="AV31" s="44">
        <v>0.31490461185301599</v>
      </c>
      <c r="AW31" s="44">
        <v>3.1253202312263202</v>
      </c>
      <c r="AX31" s="44">
        <v>3.9488232711792501</v>
      </c>
      <c r="AY31" s="44">
        <v>1.20459070662409</v>
      </c>
      <c r="AZ31" s="44"/>
      <c r="BB31" s="45">
        <v>4.5970542818098403</v>
      </c>
      <c r="BC31" s="45">
        <v>4.2646697776720801</v>
      </c>
      <c r="BD31" s="45">
        <v>3.8791140066444498</v>
      </c>
      <c r="BE31" s="45">
        <v>5.8363702750437598</v>
      </c>
      <c r="BF31" s="45">
        <v>4.9533317181246304</v>
      </c>
      <c r="BG31" s="45">
        <v>3.57973022683831</v>
      </c>
      <c r="BH31" s="45">
        <v>7.27084103057057</v>
      </c>
      <c r="BI31" s="45">
        <v>6.1557852581589199</v>
      </c>
      <c r="BJ31" s="45">
        <v>9.4517764717476904</v>
      </c>
      <c r="BK31" s="45">
        <v>4.8568862404717796</v>
      </c>
      <c r="BL31" s="45">
        <v>12.532821797267699</v>
      </c>
      <c r="BM31" s="45">
        <v>9.2310879883676193</v>
      </c>
      <c r="BN31" s="45">
        <v>13.7566389719945</v>
      </c>
      <c r="BO31" s="45">
        <v>20.171308617278001</v>
      </c>
      <c r="BP31" s="45">
        <v>13.066012279805401</v>
      </c>
      <c r="BQ31" s="45">
        <v>13.4935340003011</v>
      </c>
      <c r="BR31" s="45">
        <v>15.6756999174792</v>
      </c>
      <c r="BS31" s="45">
        <v>12.1248422179972</v>
      </c>
      <c r="BT31" s="45">
        <v>20.9817331165141</v>
      </c>
      <c r="BU31" s="45">
        <v>8.8629331288955306</v>
      </c>
      <c r="BV31" s="45">
        <v>14.030273061580701</v>
      </c>
      <c r="BW31" s="45">
        <v>14.0234411686617</v>
      </c>
    </row>
    <row r="32" spans="1:75" x14ac:dyDescent="0.25">
      <c r="A32" s="27" t="s">
        <v>62</v>
      </c>
      <c r="B32" s="36" t="s">
        <v>379</v>
      </c>
      <c r="C32" s="138" t="s">
        <v>944</v>
      </c>
      <c r="D32" s="36" t="s">
        <v>398</v>
      </c>
      <c r="E32" s="43" t="s">
        <v>396</v>
      </c>
      <c r="F32" s="44">
        <v>105.29018675464199</v>
      </c>
      <c r="G32" s="44">
        <v>76.977439695118903</v>
      </c>
      <c r="H32" s="44">
        <v>51.845058316032798</v>
      </c>
      <c r="I32" s="44">
        <v>320.872679727258</v>
      </c>
      <c r="J32" s="44">
        <v>11.9256510953565</v>
      </c>
      <c r="K32" s="44">
        <v>495.37991792854302</v>
      </c>
      <c r="L32" s="44">
        <v>29.464872989594799</v>
      </c>
      <c r="M32" s="44">
        <v>61.639459447840203</v>
      </c>
      <c r="N32" s="44">
        <v>7.2612219594634402</v>
      </c>
      <c r="O32" s="44">
        <v>29.078280813936399</v>
      </c>
      <c r="P32" s="44">
        <v>7.2408785549955397</v>
      </c>
      <c r="Q32" s="54">
        <v>6.8216218834752604</v>
      </c>
      <c r="R32" s="44">
        <v>1.2719039132674499</v>
      </c>
      <c r="S32" s="44">
        <v>7.0893219243126504</v>
      </c>
      <c r="T32" s="44">
        <v>8.7424498172577803</v>
      </c>
      <c r="U32" s="44">
        <v>5.7003094344203697</v>
      </c>
      <c r="V32" s="44">
        <v>6.28965546447301</v>
      </c>
      <c r="W32" s="44">
        <v>0.96115565093888</v>
      </c>
      <c r="X32" s="44">
        <v>0.88171043779479297</v>
      </c>
      <c r="Y32" s="44">
        <v>18.140800506523401</v>
      </c>
      <c r="Z32" s="44">
        <v>16.6922028585027</v>
      </c>
      <c r="AA32" s="44">
        <v>5.2224717790513298</v>
      </c>
      <c r="AB32" s="44"/>
      <c r="AD32" s="44">
        <v>8.0984099262123799</v>
      </c>
      <c r="AE32" s="44">
        <v>4.4422947343997699</v>
      </c>
      <c r="AF32" s="44">
        <v>3.9472985319067</v>
      </c>
      <c r="AG32" s="44">
        <v>20.402699941581499</v>
      </c>
      <c r="AH32" s="44">
        <v>1.4102385888553499</v>
      </c>
      <c r="AI32" s="44">
        <v>30.820624424879899</v>
      </c>
      <c r="AJ32" s="44">
        <v>2.4454533837941401</v>
      </c>
      <c r="AK32" s="44">
        <v>4.3028970646291897</v>
      </c>
      <c r="AL32" s="44">
        <v>0.69546317741461094</v>
      </c>
      <c r="AM32" s="44">
        <v>3.8515191882164599</v>
      </c>
      <c r="AN32" s="44">
        <v>1.9010301524736499</v>
      </c>
      <c r="AO32" s="44">
        <v>1.90873600108736</v>
      </c>
      <c r="AP32" s="44">
        <v>0.21578809238903299</v>
      </c>
      <c r="AQ32" s="44">
        <v>1.3187518048242901</v>
      </c>
      <c r="AR32" s="44">
        <v>0.95896677134294706</v>
      </c>
      <c r="AS32" s="44">
        <v>0.73433619502318603</v>
      </c>
      <c r="AT32" s="44">
        <v>0.77754116409904805</v>
      </c>
      <c r="AU32" s="44">
        <v>0.14796929984273799</v>
      </c>
      <c r="AV32" s="44">
        <v>0.20582510187493</v>
      </c>
      <c r="AW32" s="44">
        <v>1.7395711165417</v>
      </c>
      <c r="AX32" s="44">
        <v>1.25905191002383</v>
      </c>
      <c r="AY32" s="44">
        <v>0.54804961859250301</v>
      </c>
      <c r="AZ32" s="44"/>
      <c r="BB32" s="45">
        <v>4.0216104166570998</v>
      </c>
      <c r="BC32" s="45">
        <v>3.0173941516256599</v>
      </c>
      <c r="BD32" s="45">
        <v>3.9808951827329699</v>
      </c>
      <c r="BE32" s="45">
        <v>3.32462784735737</v>
      </c>
      <c r="BF32" s="45">
        <v>6.1829912518638697</v>
      </c>
      <c r="BG32" s="45">
        <v>3.2530532571758299</v>
      </c>
      <c r="BH32" s="45">
        <v>4.3395325685115802</v>
      </c>
      <c r="BI32" s="45">
        <v>3.6499782148526601</v>
      </c>
      <c r="BJ32" s="45">
        <v>5.0078644484795998</v>
      </c>
      <c r="BK32" s="45">
        <v>6.9255054683884998</v>
      </c>
      <c r="BL32" s="45">
        <v>13.727323826867799</v>
      </c>
      <c r="BM32" s="45">
        <v>14.630068470925799</v>
      </c>
      <c r="BN32" s="45">
        <v>8.8707697990494303</v>
      </c>
      <c r="BO32" s="45">
        <v>9.7262741345603203</v>
      </c>
      <c r="BP32" s="45">
        <v>5.7353318008308403</v>
      </c>
      <c r="BQ32" s="45">
        <v>6.7357295364338903</v>
      </c>
      <c r="BR32" s="45">
        <v>6.4637517916463798</v>
      </c>
      <c r="BS32" s="45">
        <v>8.0494467581292408</v>
      </c>
      <c r="BT32" s="45">
        <v>12.205638242578701</v>
      </c>
      <c r="BU32" s="45">
        <v>5.0138793317412897</v>
      </c>
      <c r="BV32" s="45">
        <v>3.94382939053179</v>
      </c>
      <c r="BW32" s="45">
        <v>5.4869615258887903</v>
      </c>
    </row>
    <row r="33" spans="1:75" x14ac:dyDescent="0.25">
      <c r="A33" s="27" t="s">
        <v>62</v>
      </c>
      <c r="B33" s="36" t="s">
        <v>379</v>
      </c>
      <c r="C33" s="138" t="s">
        <v>944</v>
      </c>
      <c r="D33" s="36" t="s">
        <v>399</v>
      </c>
      <c r="E33" s="43" t="s">
        <v>396</v>
      </c>
      <c r="F33" s="44">
        <v>105.51021306364299</v>
      </c>
      <c r="G33" s="44">
        <v>77.064308565696805</v>
      </c>
      <c r="H33" s="44">
        <v>52.348041677761501</v>
      </c>
      <c r="I33" s="44">
        <v>322.60334085892401</v>
      </c>
      <c r="J33" s="44">
        <v>12.106636254697101</v>
      </c>
      <c r="K33" s="44">
        <v>494.33190569126998</v>
      </c>
      <c r="L33" s="44">
        <v>29.579756972155302</v>
      </c>
      <c r="M33" s="44">
        <v>61.945118813458599</v>
      </c>
      <c r="N33" s="44">
        <v>7.2002466097349904</v>
      </c>
      <c r="O33" s="44">
        <v>29.555598190015001</v>
      </c>
      <c r="P33" s="44">
        <v>6.8458549364310102</v>
      </c>
      <c r="Q33" s="54">
        <v>6.9820482812200604</v>
      </c>
      <c r="R33" s="44">
        <v>1.30256514565278</v>
      </c>
      <c r="S33" s="44">
        <v>7.3597587463789997</v>
      </c>
      <c r="T33" s="44">
        <v>8.8503315760654395</v>
      </c>
      <c r="U33" s="44">
        <v>5.8607869208730303</v>
      </c>
      <c r="V33" s="44">
        <v>6.3827916000575096</v>
      </c>
      <c r="W33" s="44">
        <v>0.95060405527508596</v>
      </c>
      <c r="X33" s="44">
        <v>0.90510661635616296</v>
      </c>
      <c r="Y33" s="44">
        <v>17.9851943398786</v>
      </c>
      <c r="Z33" s="44">
        <v>16.535208013978799</v>
      </c>
      <c r="AA33" s="44">
        <v>5.09746560955438</v>
      </c>
      <c r="AB33" s="44"/>
      <c r="AD33" s="44">
        <v>6.3038691301370804</v>
      </c>
      <c r="AE33" s="44">
        <v>6.0784478916808604</v>
      </c>
      <c r="AF33" s="44">
        <v>3.86492194986144</v>
      </c>
      <c r="AG33" s="44">
        <v>21.130382541247702</v>
      </c>
      <c r="AH33" s="44">
        <v>1.24653463560467</v>
      </c>
      <c r="AI33" s="44">
        <v>32.411204529368099</v>
      </c>
      <c r="AJ33" s="44">
        <v>2.8434356045582998</v>
      </c>
      <c r="AK33" s="44">
        <v>4.5150484212007003</v>
      </c>
      <c r="AL33" s="44">
        <v>0.79061189565437495</v>
      </c>
      <c r="AM33" s="44">
        <v>3.4005487493305901</v>
      </c>
      <c r="AN33" s="44">
        <v>1.4743900671644301</v>
      </c>
      <c r="AO33" s="44">
        <v>2.0259727256358402</v>
      </c>
      <c r="AP33" s="44">
        <v>0.25080828588179899</v>
      </c>
      <c r="AQ33" s="44">
        <v>2.0087405142083901</v>
      </c>
      <c r="AR33" s="44">
        <v>1.29952335751582</v>
      </c>
      <c r="AS33" s="44">
        <v>0.63281474113917202</v>
      </c>
      <c r="AT33" s="44">
        <v>0.89634439939404598</v>
      </c>
      <c r="AU33" s="44">
        <v>0.16246052433140101</v>
      </c>
      <c r="AV33" s="44">
        <v>0.24607239056486499</v>
      </c>
      <c r="AW33" s="44">
        <v>2.0412023024967798</v>
      </c>
      <c r="AX33" s="44">
        <v>1.5453816518468899</v>
      </c>
      <c r="AY33" s="44">
        <v>0.71308392304801205</v>
      </c>
      <c r="AZ33" s="44"/>
      <c r="BB33" s="45">
        <v>3.1239266311606002</v>
      </c>
      <c r="BC33" s="45">
        <v>4.1240844395421004</v>
      </c>
      <c r="BD33" s="45">
        <v>3.86036549779636</v>
      </c>
      <c r="BE33" s="45">
        <v>3.42473234807697</v>
      </c>
      <c r="BF33" s="45">
        <v>5.3835529991991002</v>
      </c>
      <c r="BG33" s="45">
        <v>3.4281882839233302</v>
      </c>
      <c r="BH33" s="45">
        <v>5.0261672112657596</v>
      </c>
      <c r="BI33" s="45">
        <v>3.8110395773516599</v>
      </c>
      <c r="BJ33" s="45">
        <v>5.7412189562070299</v>
      </c>
      <c r="BK33" s="45">
        <v>6.01585539515618</v>
      </c>
      <c r="BL33" s="45">
        <v>11.2608932414399</v>
      </c>
      <c r="BM33" s="45">
        <v>15.1718619980825</v>
      </c>
      <c r="BN33" s="45">
        <v>10.0677069113468</v>
      </c>
      <c r="BO33" s="45">
        <v>14.270802557474401</v>
      </c>
      <c r="BP33" s="45">
        <v>7.67737377871482</v>
      </c>
      <c r="BQ33" s="45">
        <v>5.6455829409176701</v>
      </c>
      <c r="BR33" s="45">
        <v>7.3426424605637299</v>
      </c>
      <c r="BS33" s="45">
        <v>8.9358593597692604</v>
      </c>
      <c r="BT33" s="45">
        <v>14.215144729220301</v>
      </c>
      <c r="BU33" s="45">
        <v>5.93415726345604</v>
      </c>
      <c r="BV33" s="45">
        <v>4.8866836599718404</v>
      </c>
      <c r="BW33" s="45">
        <v>7.31432877280879</v>
      </c>
    </row>
    <row r="34" spans="1:75" x14ac:dyDescent="0.25">
      <c r="A34" s="27" t="s">
        <v>62</v>
      </c>
      <c r="B34" s="36" t="s">
        <v>379</v>
      </c>
      <c r="C34" s="138" t="s">
        <v>944</v>
      </c>
      <c r="D34" s="36" t="s">
        <v>400</v>
      </c>
      <c r="E34" s="43" t="s">
        <v>396</v>
      </c>
      <c r="F34" s="44">
        <v>104.181960240457</v>
      </c>
      <c r="G34" s="44">
        <v>77.8558949417816</v>
      </c>
      <c r="H34" s="44">
        <v>51.821801529724397</v>
      </c>
      <c r="I34" s="44">
        <v>319.71964238929701</v>
      </c>
      <c r="J34" s="44">
        <v>11.9087089717654</v>
      </c>
      <c r="K34" s="44">
        <v>491.79322587141201</v>
      </c>
      <c r="L34" s="44">
        <v>29.4822423298824</v>
      </c>
      <c r="M34" s="44">
        <v>62.168808810963903</v>
      </c>
      <c r="N34" s="44">
        <v>7.0751485294659497</v>
      </c>
      <c r="O34" s="44">
        <v>29.502775035215599</v>
      </c>
      <c r="P34" s="44">
        <v>6.94014867778822</v>
      </c>
      <c r="Q34" s="54">
        <v>6.9772468694783996</v>
      </c>
      <c r="R34" s="44">
        <v>1.30540505410746</v>
      </c>
      <c r="S34" s="44">
        <v>7.1806334290330902</v>
      </c>
      <c r="T34" s="44">
        <v>8.6530715908955695</v>
      </c>
      <c r="U34" s="44">
        <v>5.8116502226959001</v>
      </c>
      <c r="V34" s="44">
        <v>6.2582408600949799</v>
      </c>
      <c r="W34" s="44">
        <v>0.94338216718536005</v>
      </c>
      <c r="X34" s="44">
        <v>0.83103115988850795</v>
      </c>
      <c r="Y34" s="44">
        <v>17.982563077506502</v>
      </c>
      <c r="Z34" s="44">
        <v>16.3128816430232</v>
      </c>
      <c r="AA34" s="44">
        <v>4.9587047191336504</v>
      </c>
      <c r="AB34" s="44"/>
      <c r="AD34" s="44">
        <v>7.8638422276809203</v>
      </c>
      <c r="AE34" s="44">
        <v>5.1612391064469296</v>
      </c>
      <c r="AF34" s="44">
        <v>3.9454073174808202</v>
      </c>
      <c r="AG34" s="44">
        <v>21.8769979136211</v>
      </c>
      <c r="AH34" s="44">
        <v>1.5057078122324301</v>
      </c>
      <c r="AI34" s="44">
        <v>32.432189952003398</v>
      </c>
      <c r="AJ34" s="44">
        <v>2.2934288028635201</v>
      </c>
      <c r="AK34" s="44">
        <v>4.2052626764859404</v>
      </c>
      <c r="AL34" s="44">
        <v>0.80873424072186095</v>
      </c>
      <c r="AM34" s="44">
        <v>3.9832427720266899</v>
      </c>
      <c r="AN34" s="44">
        <v>1.9278915958273299</v>
      </c>
      <c r="AO34" s="44">
        <v>1.6629696671926499</v>
      </c>
      <c r="AP34" s="44">
        <v>0.223691846655523</v>
      </c>
      <c r="AQ34" s="44">
        <v>1.1537793393134299</v>
      </c>
      <c r="AR34" s="44">
        <v>1.3548167521077099</v>
      </c>
      <c r="AS34" s="44">
        <v>0.62074644278131497</v>
      </c>
      <c r="AT34" s="44">
        <v>0.97534173259744605</v>
      </c>
      <c r="AU34" s="44">
        <v>0.135590982719939</v>
      </c>
      <c r="AV34" s="44">
        <v>0.17239473353169399</v>
      </c>
      <c r="AW34" s="44">
        <v>2.0411002867307899</v>
      </c>
      <c r="AX34" s="44">
        <v>1.88476583523984</v>
      </c>
      <c r="AY34" s="44">
        <v>0.65610972497280995</v>
      </c>
      <c r="AZ34" s="44"/>
      <c r="BB34" s="45">
        <v>3.9466662694888401</v>
      </c>
      <c r="BC34" s="45">
        <v>3.4661760329861999</v>
      </c>
      <c r="BD34" s="45">
        <v>3.9807735770061399</v>
      </c>
      <c r="BE34" s="45">
        <v>3.5777216069644102</v>
      </c>
      <c r="BF34" s="45">
        <v>6.6109543562102902</v>
      </c>
      <c r="BG34" s="45">
        <v>3.4481160148790702</v>
      </c>
      <c r="BH34" s="45">
        <v>4.0673625713737804</v>
      </c>
      <c r="BI34" s="45">
        <v>3.5367854844469502</v>
      </c>
      <c r="BJ34" s="45">
        <v>5.9766580184558702</v>
      </c>
      <c r="BK34" s="45">
        <v>7.0593066229478403</v>
      </c>
      <c r="BL34" s="45">
        <v>14.5245261468795</v>
      </c>
      <c r="BM34" s="45">
        <v>12.4620180275852</v>
      </c>
      <c r="BN34" s="45">
        <v>8.9596903785517501</v>
      </c>
      <c r="BO34" s="45">
        <v>8.4013318235579604</v>
      </c>
      <c r="BP34" s="45">
        <v>8.1865024872129109</v>
      </c>
      <c r="BQ34" s="45">
        <v>5.5847393458865797</v>
      </c>
      <c r="BR34" s="45">
        <v>8.1487814511203105</v>
      </c>
      <c r="BS34" s="45">
        <v>7.5150397631959596</v>
      </c>
      <c r="BT34" s="45">
        <v>10.8466299379884</v>
      </c>
      <c r="BU34" s="45">
        <v>5.9347289447533802</v>
      </c>
      <c r="BV34" s="45">
        <v>6.0410836943558701</v>
      </c>
      <c r="BW34" s="45">
        <v>6.9182517920653703</v>
      </c>
    </row>
    <row r="35" spans="1:75" x14ac:dyDescent="0.25">
      <c r="A35" s="27" t="s">
        <v>62</v>
      </c>
      <c r="B35" s="36" t="s">
        <v>379</v>
      </c>
      <c r="C35" s="138" t="s">
        <v>944</v>
      </c>
      <c r="D35" s="36" t="s">
        <v>401</v>
      </c>
      <c r="E35" s="43" t="s">
        <v>396</v>
      </c>
      <c r="F35" s="44">
        <v>105.985728186068</v>
      </c>
      <c r="G35" s="44">
        <v>75.532855025768399</v>
      </c>
      <c r="H35" s="44">
        <v>51.409334069799399</v>
      </c>
      <c r="I35" s="44">
        <v>316.919568485421</v>
      </c>
      <c r="J35" s="44">
        <v>11.941123792145699</v>
      </c>
      <c r="K35" s="44">
        <v>488.55794193422201</v>
      </c>
      <c r="L35" s="44">
        <v>29.253886713005201</v>
      </c>
      <c r="M35" s="44">
        <v>61.299124502029798</v>
      </c>
      <c r="N35" s="44">
        <v>7.0501618726100199</v>
      </c>
      <c r="O35" s="44">
        <v>29.014285583266201</v>
      </c>
      <c r="P35" s="44">
        <v>7.2111875367133003</v>
      </c>
      <c r="Q35" s="54">
        <v>6.7090483920696302</v>
      </c>
      <c r="R35" s="44">
        <v>1.2524917303570799</v>
      </c>
      <c r="S35" s="44">
        <v>7.1593754469266004</v>
      </c>
      <c r="T35" s="44">
        <v>8.6190417826423396</v>
      </c>
      <c r="U35" s="44">
        <v>5.7064290390841403</v>
      </c>
      <c r="V35" s="44">
        <v>6.1453540731054002</v>
      </c>
      <c r="W35" s="44">
        <v>0.93809399525128701</v>
      </c>
      <c r="X35" s="44">
        <v>0.89111697403357004</v>
      </c>
      <c r="Y35" s="44">
        <v>17.595482373349501</v>
      </c>
      <c r="Z35" s="44">
        <v>16.235391913497399</v>
      </c>
      <c r="AA35" s="44">
        <v>4.9833774008810998</v>
      </c>
      <c r="AB35" s="44"/>
      <c r="AD35" s="44">
        <v>5.2429741369784697</v>
      </c>
      <c r="AE35" s="44">
        <v>3.6643612705983699</v>
      </c>
      <c r="AF35" s="44">
        <v>3.10010847067573</v>
      </c>
      <c r="AG35" s="44">
        <v>21.189208204727102</v>
      </c>
      <c r="AH35" s="44">
        <v>1.17083266735644</v>
      </c>
      <c r="AI35" s="44">
        <v>29.1380372072725</v>
      </c>
      <c r="AJ35" s="44">
        <v>1.8068718233618499</v>
      </c>
      <c r="AK35" s="44">
        <v>4.5420916035090197</v>
      </c>
      <c r="AL35" s="44">
        <v>0.80964686177770695</v>
      </c>
      <c r="AM35" s="44">
        <v>3.41146518579052</v>
      </c>
      <c r="AN35" s="44">
        <v>1.3244747618692301</v>
      </c>
      <c r="AO35" s="44">
        <v>1.6829570838577299</v>
      </c>
      <c r="AP35" s="44">
        <v>0.201415579755613</v>
      </c>
      <c r="AQ35" s="44">
        <v>2.3604468720480498</v>
      </c>
      <c r="AR35" s="44">
        <v>0.963219110921546</v>
      </c>
      <c r="AS35" s="44">
        <v>0.68269301642497504</v>
      </c>
      <c r="AT35" s="44">
        <v>0.94219556482584998</v>
      </c>
      <c r="AU35" s="44">
        <v>0.140873041997336</v>
      </c>
      <c r="AV35" s="44">
        <v>0.25373617556404499</v>
      </c>
      <c r="AW35" s="44">
        <v>1.6062475723104399</v>
      </c>
      <c r="AX35" s="44">
        <v>1.51047917710514</v>
      </c>
      <c r="AY35" s="44">
        <v>0.83961929763565402</v>
      </c>
      <c r="AZ35" s="44"/>
      <c r="BB35" s="45">
        <v>2.5865356243906801</v>
      </c>
      <c r="BC35" s="45">
        <v>2.5365914288537299</v>
      </c>
      <c r="BD35" s="45">
        <v>3.1529933041242999</v>
      </c>
      <c r="BE35" s="45">
        <v>3.4958582085195302</v>
      </c>
      <c r="BF35" s="45">
        <v>5.12669838261984</v>
      </c>
      <c r="BG35" s="45">
        <v>3.1184038142815802</v>
      </c>
      <c r="BH35" s="45">
        <v>3.2294748533931799</v>
      </c>
      <c r="BI35" s="45">
        <v>3.8742688420412699</v>
      </c>
      <c r="BJ35" s="45">
        <v>6.0046083421248504</v>
      </c>
      <c r="BK35" s="45">
        <v>6.1477641655525099</v>
      </c>
      <c r="BL35" s="45">
        <v>9.6034003437692199</v>
      </c>
      <c r="BM35" s="45">
        <v>13.1159651469404</v>
      </c>
      <c r="BN35" s="45">
        <v>8.4082638364097502</v>
      </c>
      <c r="BO35" s="45">
        <v>17.238807852235698</v>
      </c>
      <c r="BP35" s="45">
        <v>5.8432469574994297</v>
      </c>
      <c r="BQ35" s="45">
        <v>6.2553148811542698</v>
      </c>
      <c r="BR35" s="45">
        <v>8.01645358025905</v>
      </c>
      <c r="BS35" s="45">
        <v>7.8518080444473304</v>
      </c>
      <c r="BT35" s="45">
        <v>14.887981156360199</v>
      </c>
      <c r="BU35" s="45">
        <v>4.77308802745394</v>
      </c>
      <c r="BV35" s="45">
        <v>4.8645212274405996</v>
      </c>
      <c r="BW35" s="45">
        <v>8.8094089314601192</v>
      </c>
    </row>
    <row r="36" spans="1:75" x14ac:dyDescent="0.25">
      <c r="A36" s="27"/>
      <c r="B36" s="25"/>
      <c r="C36" s="34"/>
      <c r="D36" s="25"/>
      <c r="E36" s="43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5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  <c r="BP36" s="45"/>
      <c r="BQ36" s="45"/>
      <c r="BR36" s="45"/>
      <c r="BS36" s="45"/>
      <c r="BT36" s="45"/>
      <c r="BU36" s="45"/>
      <c r="BV36" s="45"/>
      <c r="BW36" s="45"/>
    </row>
    <row r="37" spans="1:75" x14ac:dyDescent="0.25">
      <c r="A37" s="27" t="s">
        <v>142</v>
      </c>
      <c r="B37" s="36" t="s">
        <v>379</v>
      </c>
      <c r="C37" s="138" t="s">
        <v>946</v>
      </c>
      <c r="D37" s="144" t="s">
        <v>957</v>
      </c>
      <c r="E37" s="43" t="s">
        <v>384</v>
      </c>
      <c r="F37" s="44">
        <v>318.68825169922201</v>
      </c>
      <c r="G37" s="44">
        <v>442.990995041129</v>
      </c>
      <c r="H37" s="44">
        <v>25.022446074227901</v>
      </c>
      <c r="I37" s="44">
        <v>270.49388215943702</v>
      </c>
      <c r="J37" s="44">
        <v>39.677035716018501</v>
      </c>
      <c r="K37" s="44">
        <v>314.46804020133999</v>
      </c>
      <c r="L37" s="44">
        <v>55.712459642140701</v>
      </c>
      <c r="M37" s="44">
        <v>109.975222688725</v>
      </c>
      <c r="N37" s="44">
        <v>11.387479945823401</v>
      </c>
      <c r="O37" s="44">
        <v>42.081557079018403</v>
      </c>
      <c r="P37" s="44">
        <v>7.4158368086840403</v>
      </c>
      <c r="Q37" s="54">
        <v>7.3477099011071703</v>
      </c>
      <c r="R37" s="44">
        <v>1.92730479553502</v>
      </c>
      <c r="S37" s="44">
        <v>5.4746715612856098</v>
      </c>
      <c r="T37" s="44">
        <v>4.5967036135586499</v>
      </c>
      <c r="U37" s="44">
        <v>2.4882696959884201</v>
      </c>
      <c r="V37" s="44">
        <v>2.4892325436687299</v>
      </c>
      <c r="W37" s="44">
        <v>0.35143509917576099</v>
      </c>
      <c r="X37" s="44">
        <v>1.9468598204805301</v>
      </c>
      <c r="Y37" s="44">
        <v>47.2432191444951</v>
      </c>
      <c r="Z37" s="44">
        <v>21.7069896121412</v>
      </c>
      <c r="AA37" s="44">
        <v>6.8639381222935798</v>
      </c>
      <c r="AB37" s="44"/>
      <c r="AD37" s="44">
        <v>32.366793846730303</v>
      </c>
      <c r="AE37" s="44">
        <v>32.562890237393702</v>
      </c>
      <c r="AF37" s="44">
        <v>2.5603350212642599</v>
      </c>
      <c r="AG37" s="44">
        <v>30.903099979890602</v>
      </c>
      <c r="AH37" s="44">
        <v>4.5188765349490803</v>
      </c>
      <c r="AI37" s="44">
        <v>28.8737112009333</v>
      </c>
      <c r="AJ37" s="44">
        <v>2.8395017722791702</v>
      </c>
      <c r="AK37" s="44">
        <v>8.2434417939618498</v>
      </c>
      <c r="AL37" s="44">
        <v>1.76533238743973</v>
      </c>
      <c r="AM37" s="44">
        <v>6.3699701168549803</v>
      </c>
      <c r="AN37" s="44">
        <v>2.9843450068127102</v>
      </c>
      <c r="AO37" s="44">
        <v>2.8460605623114299</v>
      </c>
      <c r="AP37" s="44">
        <v>0.42339538046783698</v>
      </c>
      <c r="AQ37" s="44">
        <v>2.3583793719358699</v>
      </c>
      <c r="AR37" s="44">
        <v>1.0644643304115</v>
      </c>
      <c r="AS37" s="44">
        <v>0.60005652502512596</v>
      </c>
      <c r="AT37" s="44">
        <v>0.64493319832399298</v>
      </c>
      <c r="AU37" s="44">
        <v>0.18698303422979401</v>
      </c>
      <c r="AV37" s="44">
        <v>0.61574758337565005</v>
      </c>
      <c r="AW37" s="44">
        <v>7.6900411452370001</v>
      </c>
      <c r="AX37" s="44">
        <v>3.3443841037169801</v>
      </c>
      <c r="AY37" s="44">
        <v>1.4972106944902901</v>
      </c>
      <c r="AZ37" s="44"/>
      <c r="BB37" s="45">
        <v>5.33409959296233</v>
      </c>
      <c r="BC37" s="45">
        <v>3.8606065158292502</v>
      </c>
      <c r="BD37" s="45">
        <v>5.3739612047196097</v>
      </c>
      <c r="BE37" s="45">
        <v>6.0002879461716097</v>
      </c>
      <c r="BF37" s="45">
        <v>5.98161903136962</v>
      </c>
      <c r="BG37" s="45">
        <v>4.8222929109777599</v>
      </c>
      <c r="BH37" s="45">
        <v>2.6768085065193699</v>
      </c>
      <c r="BI37" s="45">
        <v>3.93678065442651</v>
      </c>
      <c r="BJ37" s="45">
        <v>8.1419110984690803</v>
      </c>
      <c r="BK37" s="45">
        <v>7.9501090557205396</v>
      </c>
      <c r="BL37" s="45">
        <v>21.1356863983621</v>
      </c>
      <c r="BM37" s="45">
        <v>20.343216832772001</v>
      </c>
      <c r="BN37" s="45">
        <v>11.537805284424</v>
      </c>
      <c r="BO37" s="45">
        <v>22.624713572962101</v>
      </c>
      <c r="BP37" s="45">
        <v>12.1621989407077</v>
      </c>
      <c r="BQ37" s="45">
        <v>12.6654960662473</v>
      </c>
      <c r="BR37" s="45">
        <v>13.6074502451392</v>
      </c>
      <c r="BS37" s="45">
        <v>27.943741885424799</v>
      </c>
      <c r="BT37" s="45">
        <v>16.610990352713099</v>
      </c>
      <c r="BU37" s="45">
        <v>8.5490266898309404</v>
      </c>
      <c r="BV37" s="45">
        <v>8.0917795830092203</v>
      </c>
      <c r="BW37" s="45">
        <v>11.456106781587801</v>
      </c>
    </row>
    <row r="38" spans="1:75" x14ac:dyDescent="0.25">
      <c r="A38" s="27" t="s">
        <v>142</v>
      </c>
      <c r="B38" s="36" t="s">
        <v>379</v>
      </c>
      <c r="C38" s="138" t="s">
        <v>944</v>
      </c>
      <c r="D38" s="36" t="s">
        <v>402</v>
      </c>
      <c r="E38" s="43" t="s">
        <v>384</v>
      </c>
      <c r="F38" s="44">
        <v>347.28343219052198</v>
      </c>
      <c r="G38" s="44">
        <v>340.78507115916898</v>
      </c>
      <c r="H38" s="44">
        <v>27.861083224616898</v>
      </c>
      <c r="I38" s="44">
        <v>306.96771878679903</v>
      </c>
      <c r="J38" s="44">
        <v>47.9050338735358</v>
      </c>
      <c r="K38" s="44">
        <v>181.722503185981</v>
      </c>
      <c r="L38" s="44">
        <v>63.400372492643498</v>
      </c>
      <c r="M38" s="44">
        <v>115.792566573359</v>
      </c>
      <c r="N38" s="44">
        <v>12.7695240167922</v>
      </c>
      <c r="O38" s="44">
        <v>43.947507012988197</v>
      </c>
      <c r="P38" s="44">
        <v>8.2792681883290804</v>
      </c>
      <c r="Q38" s="54">
        <v>7.8160784915766701</v>
      </c>
      <c r="R38" s="44">
        <v>1.8692516852019501</v>
      </c>
      <c r="S38" s="44">
        <v>7.1985058170146603</v>
      </c>
      <c r="T38" s="44">
        <v>5.2870217201076102</v>
      </c>
      <c r="U38" s="44">
        <v>2.7251508220227798</v>
      </c>
      <c r="V38" s="44">
        <v>2.84784711661817</v>
      </c>
      <c r="W38" s="44">
        <v>0.32144135437560301</v>
      </c>
      <c r="X38" s="44">
        <v>2.1518564666990398</v>
      </c>
      <c r="Y38" s="44">
        <v>53.911706077357501</v>
      </c>
      <c r="Z38" s="44">
        <v>25.668803496773901</v>
      </c>
      <c r="AA38" s="44">
        <v>8.9007433091642092</v>
      </c>
      <c r="AB38" s="44"/>
      <c r="AD38" s="44">
        <v>45.508047729940202</v>
      </c>
      <c r="AE38" s="44">
        <v>31.912173614288999</v>
      </c>
      <c r="AF38" s="44">
        <v>5.6505075484381697</v>
      </c>
      <c r="AG38" s="44">
        <v>47.7079745136475</v>
      </c>
      <c r="AH38" s="44">
        <v>7.2068391319748004</v>
      </c>
      <c r="AI38" s="44">
        <v>15.708656942795001</v>
      </c>
      <c r="AJ38" s="44">
        <v>5.4982009239423499</v>
      </c>
      <c r="AK38" s="44">
        <v>13.8612176681824</v>
      </c>
      <c r="AL38" s="44">
        <v>1.93196307742231</v>
      </c>
      <c r="AM38" s="44">
        <v>15.833077121570399</v>
      </c>
      <c r="AN38" s="44">
        <v>3.1607361907967699</v>
      </c>
      <c r="AO38" s="44">
        <v>3.6604081028643698</v>
      </c>
      <c r="AP38" s="44">
        <v>0.52376875358375197</v>
      </c>
      <c r="AQ38" s="44">
        <v>3.72667368499379</v>
      </c>
      <c r="AR38" s="44">
        <v>2.1020192558385702</v>
      </c>
      <c r="AS38" s="44">
        <v>0.73288164089694896</v>
      </c>
      <c r="AT38" s="44">
        <v>0.98740650610343095</v>
      </c>
      <c r="AU38" s="44">
        <v>0.19508597355540699</v>
      </c>
      <c r="AV38" s="44">
        <v>0.67747462409512504</v>
      </c>
      <c r="AW38" s="44">
        <v>8.2475561923404097</v>
      </c>
      <c r="AX38" s="44">
        <v>4.3032736154204798</v>
      </c>
      <c r="AY38" s="44">
        <v>1.3428121192798399</v>
      </c>
      <c r="AZ38" s="44"/>
      <c r="BB38" s="45">
        <v>7.1931557194397602</v>
      </c>
      <c r="BC38" s="45">
        <v>5.1403317294453501</v>
      </c>
      <c r="BD38" s="45">
        <v>11.1328096637053</v>
      </c>
      <c r="BE38" s="45">
        <v>8.5312681757740201</v>
      </c>
      <c r="BF38" s="45">
        <v>8.2580783427877407</v>
      </c>
      <c r="BG38" s="45">
        <v>4.7451032528160502</v>
      </c>
      <c r="BH38" s="45">
        <v>4.7604073732112901</v>
      </c>
      <c r="BI38" s="45">
        <v>6.5710689669387401</v>
      </c>
      <c r="BJ38" s="45">
        <v>8.3049961429789292</v>
      </c>
      <c r="BK38" s="45">
        <v>19.7763620980197</v>
      </c>
      <c r="BL38" s="45">
        <v>20.9561558954885</v>
      </c>
      <c r="BM38" s="45">
        <v>25.707267589330598</v>
      </c>
      <c r="BN38" s="45">
        <v>15.381090501682801</v>
      </c>
      <c r="BO38" s="45">
        <v>28.418053594833999</v>
      </c>
      <c r="BP38" s="45">
        <v>21.824329892370301</v>
      </c>
      <c r="BQ38" s="45">
        <v>14.762456184337699</v>
      </c>
      <c r="BR38" s="45">
        <v>19.032447289672699</v>
      </c>
      <c r="BS38" s="45">
        <v>33.314984701599798</v>
      </c>
      <c r="BT38" s="45">
        <v>17.282041959001901</v>
      </c>
      <c r="BU38" s="45">
        <v>8.3976453537586</v>
      </c>
      <c r="BV38" s="45">
        <v>9.2025599982437996</v>
      </c>
      <c r="BW38" s="45">
        <v>8.2814102192633001</v>
      </c>
    </row>
    <row r="39" spans="1:75" x14ac:dyDescent="0.25">
      <c r="A39" s="27" t="s">
        <v>142</v>
      </c>
      <c r="B39" s="36" t="s">
        <v>379</v>
      </c>
      <c r="C39" s="138" t="s">
        <v>944</v>
      </c>
      <c r="D39" s="36" t="s">
        <v>403</v>
      </c>
      <c r="E39" s="43" t="s">
        <v>384</v>
      </c>
      <c r="F39" s="44">
        <v>337.75303834877298</v>
      </c>
      <c r="G39" s="44">
        <v>314.24917209742699</v>
      </c>
      <c r="H39" s="44">
        <v>25.9955501661013</v>
      </c>
      <c r="I39" s="44">
        <v>296.26172183611698</v>
      </c>
      <c r="J39" s="44">
        <v>44.657288514301698</v>
      </c>
      <c r="K39" s="44">
        <v>145.63256089433801</v>
      </c>
      <c r="L39" s="44">
        <v>61.092072106360597</v>
      </c>
      <c r="M39" s="44">
        <v>112.30926680477</v>
      </c>
      <c r="N39" s="44">
        <v>11.649730943013299</v>
      </c>
      <c r="O39" s="44">
        <v>41.799078100334803</v>
      </c>
      <c r="P39" s="44">
        <v>6.9396805915572699</v>
      </c>
      <c r="Q39" s="54">
        <v>7.8238883976276998</v>
      </c>
      <c r="R39" s="44">
        <v>1.8248925047817</v>
      </c>
      <c r="S39" s="44">
        <v>6.1527354441320599</v>
      </c>
      <c r="T39" s="44">
        <v>5.1277359837501901</v>
      </c>
      <c r="U39" s="44">
        <v>2.66894894033106</v>
      </c>
      <c r="V39" s="44">
        <v>2.1268521358085302</v>
      </c>
      <c r="W39" s="44">
        <v>0.42099054057186702</v>
      </c>
      <c r="X39" s="44">
        <v>2.1575281675714901</v>
      </c>
      <c r="Y39" s="44">
        <v>48.168740306264503</v>
      </c>
      <c r="Z39" s="44">
        <v>24.196679324047999</v>
      </c>
      <c r="AA39" s="44">
        <v>8.0359841319922101</v>
      </c>
      <c r="AB39" s="44"/>
      <c r="AD39" s="44">
        <v>54.099889302790999</v>
      </c>
      <c r="AE39" s="44">
        <v>43.161836036049401</v>
      </c>
      <c r="AF39" s="44">
        <v>6.5532593258133502</v>
      </c>
      <c r="AG39" s="44">
        <v>63.989576012330701</v>
      </c>
      <c r="AH39" s="44">
        <v>9.1478647374373203</v>
      </c>
      <c r="AI39" s="44">
        <v>21.7089409851521</v>
      </c>
      <c r="AJ39" s="44">
        <v>9.9896907424544992</v>
      </c>
      <c r="AK39" s="44">
        <v>21.501069725175999</v>
      </c>
      <c r="AL39" s="44">
        <v>2.84719170718301</v>
      </c>
      <c r="AM39" s="44">
        <v>11.389023851460401</v>
      </c>
      <c r="AN39" s="44">
        <v>4.4179816717382003</v>
      </c>
      <c r="AO39" s="44">
        <v>6.17213246837479</v>
      </c>
      <c r="AP39" s="44">
        <v>0.65758701915238604</v>
      </c>
      <c r="AQ39" s="44">
        <v>3.2760796181443199</v>
      </c>
      <c r="AR39" s="44">
        <v>1.74497696425933</v>
      </c>
      <c r="AS39" s="44">
        <v>0.92836230381829798</v>
      </c>
      <c r="AT39" s="44">
        <v>1.2864439291212799</v>
      </c>
      <c r="AU39" s="44">
        <v>0.233614112582574</v>
      </c>
      <c r="AV39" s="44">
        <v>0.73947895646241102</v>
      </c>
      <c r="AW39" s="44">
        <v>10.1304642852675</v>
      </c>
      <c r="AX39" s="44">
        <v>5.6852662476117999</v>
      </c>
      <c r="AY39" s="44">
        <v>2.5375301766959799</v>
      </c>
      <c r="AZ39" s="44"/>
      <c r="BB39" s="45">
        <v>8.7925011568890898</v>
      </c>
      <c r="BC39" s="45">
        <v>7.53947474162905</v>
      </c>
      <c r="BD39" s="45">
        <v>13.8380107353297</v>
      </c>
      <c r="BE39" s="45">
        <v>11.8562954266267</v>
      </c>
      <c r="BF39" s="45">
        <v>11.2445662202758</v>
      </c>
      <c r="BG39" s="45">
        <v>8.1826782322155296</v>
      </c>
      <c r="BH39" s="45">
        <v>8.9759931027862603</v>
      </c>
      <c r="BI39" s="45">
        <v>10.508961420874</v>
      </c>
      <c r="BJ39" s="45">
        <v>13.415786462512299</v>
      </c>
      <c r="BK39" s="45">
        <v>14.9566772239162</v>
      </c>
      <c r="BL39" s="45">
        <v>34.946183265837902</v>
      </c>
      <c r="BM39" s="45">
        <v>43.303989994629397</v>
      </c>
      <c r="BN39" s="45">
        <v>19.7802267736825</v>
      </c>
      <c r="BO39" s="45">
        <v>29.2281635176329</v>
      </c>
      <c r="BP39" s="45">
        <v>18.680107197485</v>
      </c>
      <c r="BQ39" s="45">
        <v>19.093808143188699</v>
      </c>
      <c r="BR39" s="45">
        <v>33.202354814762998</v>
      </c>
      <c r="BS39" s="45">
        <v>30.460852908335799</v>
      </c>
      <c r="BT39" s="45">
        <v>18.8141528292491</v>
      </c>
      <c r="BU39" s="45">
        <v>11.544613107087599</v>
      </c>
      <c r="BV39" s="45">
        <v>12.897643285469799</v>
      </c>
      <c r="BW39" s="45">
        <v>17.333547994909999</v>
      </c>
    </row>
    <row r="40" spans="1:75" x14ac:dyDescent="0.25">
      <c r="A40" s="27" t="s">
        <v>142</v>
      </c>
      <c r="B40" s="36" t="s">
        <v>379</v>
      </c>
      <c r="C40" s="138" t="s">
        <v>944</v>
      </c>
      <c r="D40" s="36" t="s">
        <v>404</v>
      </c>
      <c r="E40" s="43" t="s">
        <v>384</v>
      </c>
      <c r="F40" s="44">
        <v>300.08516651312698</v>
      </c>
      <c r="G40" s="44">
        <v>771.73108803504101</v>
      </c>
      <c r="H40" s="44">
        <v>22.389431182465799</v>
      </c>
      <c r="I40" s="44">
        <v>221.97692583829601</v>
      </c>
      <c r="J40" s="44">
        <v>34.793729960024002</v>
      </c>
      <c r="K40" s="44">
        <v>1350.83910881772</v>
      </c>
      <c r="L40" s="44">
        <v>50.325912973164698</v>
      </c>
      <c r="M40" s="44">
        <v>95.081382003276602</v>
      </c>
      <c r="N40" s="44">
        <v>10.345528387211701</v>
      </c>
      <c r="O40" s="44">
        <v>35.905118311781997</v>
      </c>
      <c r="P40" s="44">
        <v>6.4504932775974497</v>
      </c>
      <c r="Q40" s="54">
        <v>6.7135097949638602</v>
      </c>
      <c r="R40" s="44">
        <v>2.0052965723287799</v>
      </c>
      <c r="S40" s="44">
        <v>5.7021230123635398</v>
      </c>
      <c r="T40" s="44">
        <v>4.4901032255409499</v>
      </c>
      <c r="U40" s="44">
        <v>2.2470887509805602</v>
      </c>
      <c r="V40" s="44">
        <v>2.1678511855854801</v>
      </c>
      <c r="W40" s="44">
        <v>0.35873269919300099</v>
      </c>
      <c r="X40" s="44">
        <v>1.74388347631074</v>
      </c>
      <c r="Y40" s="44">
        <v>43.746603955213097</v>
      </c>
      <c r="Z40" s="44">
        <v>18.186097892117701</v>
      </c>
      <c r="AA40" s="44">
        <v>5.9500170740863103</v>
      </c>
      <c r="AB40" s="44"/>
      <c r="AD40" s="44">
        <v>41.913418388378098</v>
      </c>
      <c r="AE40" s="44">
        <v>64.054769293595797</v>
      </c>
      <c r="AF40" s="44">
        <v>3.7703918685918598</v>
      </c>
      <c r="AG40" s="44">
        <v>35.589148767043497</v>
      </c>
      <c r="AH40" s="44">
        <v>6.2333227653163101</v>
      </c>
      <c r="AI40" s="44">
        <v>121.091916966445</v>
      </c>
      <c r="AJ40" s="44">
        <v>7.52609250930964</v>
      </c>
      <c r="AK40" s="44">
        <v>11.7436157445344</v>
      </c>
      <c r="AL40" s="44">
        <v>2.2349013542531901</v>
      </c>
      <c r="AM40" s="44">
        <v>8.77977970394506</v>
      </c>
      <c r="AN40" s="44">
        <v>3.6631206107119101</v>
      </c>
      <c r="AO40" s="44">
        <v>3.8657648229016601</v>
      </c>
      <c r="AP40" s="44">
        <v>0.73834657750725496</v>
      </c>
      <c r="AQ40" s="44">
        <v>3.4484276361216302</v>
      </c>
      <c r="AR40" s="44">
        <v>1.6920429729733699</v>
      </c>
      <c r="AS40" s="44">
        <v>0.82660857926271702</v>
      </c>
      <c r="AT40" s="44">
        <v>1.27345216834521</v>
      </c>
      <c r="AU40" s="44">
        <v>0.18655918298037599</v>
      </c>
      <c r="AV40" s="44">
        <v>0.79190252453630705</v>
      </c>
      <c r="AW40" s="44">
        <v>9.6894116117836901</v>
      </c>
      <c r="AX40" s="44">
        <v>3.88625198294605</v>
      </c>
      <c r="AY40" s="44">
        <v>1.59070908901909</v>
      </c>
      <c r="AZ40" s="44"/>
      <c r="BB40" s="45">
        <v>7.6669719861647501</v>
      </c>
      <c r="BC40" s="45">
        <v>4.5561792098887599</v>
      </c>
      <c r="BD40" s="45">
        <v>9.2439747839346804</v>
      </c>
      <c r="BE40" s="45">
        <v>8.8008595475942197</v>
      </c>
      <c r="BF40" s="45">
        <v>9.8340848059836699</v>
      </c>
      <c r="BG40" s="45">
        <v>4.9206995779510603</v>
      </c>
      <c r="BH40" s="45">
        <v>8.2090558845191897</v>
      </c>
      <c r="BI40" s="45">
        <v>6.7798747232844203</v>
      </c>
      <c r="BJ40" s="45">
        <v>11.8582609789205</v>
      </c>
      <c r="BK40" s="45">
        <v>13.422783305829</v>
      </c>
      <c r="BL40" s="45">
        <v>31.1726421156161</v>
      </c>
      <c r="BM40" s="45">
        <v>31.608299014771401</v>
      </c>
      <c r="BN40" s="45">
        <v>20.211426975301801</v>
      </c>
      <c r="BO40" s="45">
        <v>33.197077854116202</v>
      </c>
      <c r="BP40" s="45">
        <v>20.685707790778199</v>
      </c>
      <c r="BQ40" s="45">
        <v>20.192728451576599</v>
      </c>
      <c r="BR40" s="45">
        <v>32.245453789508097</v>
      </c>
      <c r="BS40" s="45">
        <v>28.547033720455499</v>
      </c>
      <c r="BT40" s="45">
        <v>24.926975509649701</v>
      </c>
      <c r="BU40" s="45">
        <v>12.158174803475699</v>
      </c>
      <c r="BV40" s="45">
        <v>11.7302361244266</v>
      </c>
      <c r="BW40" s="45">
        <v>14.6753298947045</v>
      </c>
    </row>
    <row r="41" spans="1:75" x14ac:dyDescent="0.25">
      <c r="A41" s="27" t="s">
        <v>142</v>
      </c>
      <c r="B41" s="36" t="s">
        <v>379</v>
      </c>
      <c r="C41" s="138" t="s">
        <v>944</v>
      </c>
      <c r="D41" s="36" t="s">
        <v>405</v>
      </c>
      <c r="E41" s="43" t="s">
        <v>384</v>
      </c>
      <c r="F41" s="44">
        <v>305.487130030451</v>
      </c>
      <c r="G41" s="44">
        <v>845.23920454087101</v>
      </c>
      <c r="H41" s="44">
        <v>22.266813476015098</v>
      </c>
      <c r="I41" s="44">
        <v>211.421814663313</v>
      </c>
      <c r="J41" s="44">
        <v>32.726809544772102</v>
      </c>
      <c r="K41" s="44">
        <v>1600.5186029636</v>
      </c>
      <c r="L41" s="44">
        <v>49.055800924636102</v>
      </c>
      <c r="M41" s="44">
        <v>92.197318052072205</v>
      </c>
      <c r="N41" s="44">
        <v>9.6837490599282408</v>
      </c>
      <c r="O41" s="44">
        <v>36.1047220676178</v>
      </c>
      <c r="P41" s="44">
        <v>6.4257865253994702</v>
      </c>
      <c r="Q41" s="54">
        <v>7.9651144725004102</v>
      </c>
      <c r="R41" s="44">
        <v>2.1193562496249898</v>
      </c>
      <c r="S41" s="44">
        <v>4.8921599525192896</v>
      </c>
      <c r="T41" s="44">
        <v>4.2022692284231198</v>
      </c>
      <c r="U41" s="44">
        <v>2.2013002168783302</v>
      </c>
      <c r="V41" s="44">
        <v>2.0555069684443099</v>
      </c>
      <c r="W41" s="44">
        <v>0.31251799975403799</v>
      </c>
      <c r="X41" s="44">
        <v>1.6513553358327999</v>
      </c>
      <c r="Y41" s="44">
        <v>42.275811916591103</v>
      </c>
      <c r="Z41" s="44">
        <v>17.0680726622357</v>
      </c>
      <c r="AA41" s="44">
        <v>5.5279703096081896</v>
      </c>
      <c r="AB41" s="44"/>
      <c r="AD41" s="44">
        <v>51.634382565333098</v>
      </c>
      <c r="AE41" s="44">
        <v>110.683534219078</v>
      </c>
      <c r="AF41" s="44">
        <v>5.6594956809986199</v>
      </c>
      <c r="AG41" s="44">
        <v>42.245925601875499</v>
      </c>
      <c r="AH41" s="44">
        <v>8.8526812704339495</v>
      </c>
      <c r="AI41" s="44">
        <v>216.30948332010999</v>
      </c>
      <c r="AJ41" s="44">
        <v>6.6202094954477504</v>
      </c>
      <c r="AK41" s="44">
        <v>15.445061187290399</v>
      </c>
      <c r="AL41" s="44">
        <v>2.06457592588501</v>
      </c>
      <c r="AM41" s="44">
        <v>14.275694015551</v>
      </c>
      <c r="AN41" s="44">
        <v>4.1700266320397201</v>
      </c>
      <c r="AO41" s="44">
        <v>3.7892197077373502</v>
      </c>
      <c r="AP41" s="44">
        <v>0.77061845812207297</v>
      </c>
      <c r="AQ41" s="44">
        <v>3.3899636456715001</v>
      </c>
      <c r="AR41" s="44">
        <v>1.4424969487833801</v>
      </c>
      <c r="AS41" s="44">
        <v>0.82213983479788899</v>
      </c>
      <c r="AT41" s="44">
        <v>1.2322254939333801</v>
      </c>
      <c r="AU41" s="44">
        <v>0.198270272396186</v>
      </c>
      <c r="AV41" s="44">
        <v>0.74267373445699703</v>
      </c>
      <c r="AW41" s="44">
        <v>9.5231696099599503</v>
      </c>
      <c r="AX41" s="44">
        <v>4.7347178674319199</v>
      </c>
      <c r="AY41" s="44">
        <v>2.05161490936278</v>
      </c>
      <c r="AZ41" s="44"/>
      <c r="BB41" s="45">
        <v>9.2781500522977094</v>
      </c>
      <c r="BC41" s="45">
        <v>7.1881760913645802</v>
      </c>
      <c r="BD41" s="45">
        <v>13.9519523344312</v>
      </c>
      <c r="BE41" s="45">
        <v>10.968578706891501</v>
      </c>
      <c r="BF41" s="45">
        <v>14.8486332755175</v>
      </c>
      <c r="BG41" s="45">
        <v>7.4187400835759902</v>
      </c>
      <c r="BH41" s="45">
        <v>7.4079268336830797</v>
      </c>
      <c r="BI41" s="45">
        <v>9.1957396577692201</v>
      </c>
      <c r="BJ41" s="45">
        <v>11.703146842897601</v>
      </c>
      <c r="BK41" s="45">
        <v>21.704438088296101</v>
      </c>
      <c r="BL41" s="45">
        <v>35.622783979851398</v>
      </c>
      <c r="BM41" s="45">
        <v>26.113981243694401</v>
      </c>
      <c r="BN41" s="45">
        <v>19.9595508677493</v>
      </c>
      <c r="BO41" s="45">
        <v>38.0373028894114</v>
      </c>
      <c r="BP41" s="45">
        <v>18.842839648005398</v>
      </c>
      <c r="BQ41" s="45">
        <v>20.501315880453099</v>
      </c>
      <c r="BR41" s="45">
        <v>32.906868716570301</v>
      </c>
      <c r="BS41" s="45">
        <v>34.825542421730297</v>
      </c>
      <c r="BT41" s="45">
        <v>24.687257840878999</v>
      </c>
      <c r="BU41" s="45">
        <v>12.365306462231599</v>
      </c>
      <c r="BV41" s="45">
        <v>15.2273715414796</v>
      </c>
      <c r="BW41" s="45">
        <v>20.372553495083</v>
      </c>
    </row>
    <row r="42" spans="1:75" x14ac:dyDescent="0.25">
      <c r="A42" s="27" t="s">
        <v>142</v>
      </c>
      <c r="B42" s="36" t="s">
        <v>379</v>
      </c>
      <c r="C42" s="138" t="s">
        <v>944</v>
      </c>
      <c r="D42" s="36" t="s">
        <v>406</v>
      </c>
      <c r="E42" s="43" t="s">
        <v>384</v>
      </c>
      <c r="F42" s="44">
        <v>307.94080551436201</v>
      </c>
      <c r="G42" s="44">
        <v>648.01620592760298</v>
      </c>
      <c r="H42" s="44">
        <v>22.649894447334699</v>
      </c>
      <c r="I42" s="44">
        <v>229.02964573024801</v>
      </c>
      <c r="J42" s="44">
        <v>34.874323604652403</v>
      </c>
      <c r="K42" s="44">
        <v>861.11532580754294</v>
      </c>
      <c r="L42" s="44">
        <v>50.723632152570197</v>
      </c>
      <c r="M42" s="44">
        <v>94.824932283231504</v>
      </c>
      <c r="N42" s="44">
        <v>10.1701850567047</v>
      </c>
      <c r="O42" s="44">
        <v>37.027573165211102</v>
      </c>
      <c r="P42" s="44">
        <v>6.7951629329093297</v>
      </c>
      <c r="Q42" s="54">
        <v>7.1516951355945801</v>
      </c>
      <c r="R42" s="44">
        <v>1.90713301788736</v>
      </c>
      <c r="S42" s="44">
        <v>4.9332931651814702</v>
      </c>
      <c r="T42" s="44">
        <v>4.0804949129088897</v>
      </c>
      <c r="U42" s="44">
        <v>2.1738213599773402</v>
      </c>
      <c r="V42" s="44">
        <v>2.17384507142711</v>
      </c>
      <c r="W42" s="44">
        <v>0.33733169335312702</v>
      </c>
      <c r="X42" s="44">
        <v>1.95422781985028</v>
      </c>
      <c r="Y42" s="44">
        <v>42.448222059898903</v>
      </c>
      <c r="Z42" s="44">
        <v>18.4608625560187</v>
      </c>
      <c r="AA42" s="44">
        <v>5.7094504706095703</v>
      </c>
      <c r="AB42" s="44"/>
      <c r="AD42" s="44">
        <v>35.339566677579398</v>
      </c>
      <c r="AE42" s="44">
        <v>84.367470547661199</v>
      </c>
      <c r="AF42" s="44">
        <v>5.4580409975763704</v>
      </c>
      <c r="AG42" s="44">
        <v>38.450077556647798</v>
      </c>
      <c r="AH42" s="44">
        <v>6.1681064890081903</v>
      </c>
      <c r="AI42" s="44">
        <v>84.858921565610004</v>
      </c>
      <c r="AJ42" s="44">
        <v>10.1926081980262</v>
      </c>
      <c r="AK42" s="44">
        <v>15.201481231171501</v>
      </c>
      <c r="AL42" s="44">
        <v>2.5287959509449398</v>
      </c>
      <c r="AM42" s="44">
        <v>10.584019774131299</v>
      </c>
      <c r="AN42" s="44">
        <v>4.7003925187091298</v>
      </c>
      <c r="AO42" s="44">
        <v>4.8203130835936996</v>
      </c>
      <c r="AP42" s="44">
        <v>0.682349382532767</v>
      </c>
      <c r="AQ42" s="44">
        <v>3.09747715320223</v>
      </c>
      <c r="AR42" s="44">
        <v>1.28536435583377</v>
      </c>
      <c r="AS42" s="44">
        <v>0.93029332152733202</v>
      </c>
      <c r="AT42" s="44">
        <v>0.98149712026109304</v>
      </c>
      <c r="AU42" s="44">
        <v>0.21487103229259399</v>
      </c>
      <c r="AV42" s="44">
        <v>0.60333934196323102</v>
      </c>
      <c r="AW42" s="44">
        <v>7.8606025156783801</v>
      </c>
      <c r="AX42" s="44">
        <v>4.3611407259722101</v>
      </c>
      <c r="AY42" s="44">
        <v>1.7586981938139501</v>
      </c>
      <c r="AZ42" s="44"/>
      <c r="BB42" s="45">
        <v>6.2995467135337497</v>
      </c>
      <c r="BC42" s="45">
        <v>7.1466824210694098</v>
      </c>
      <c r="BD42" s="45">
        <v>13.227748627395099</v>
      </c>
      <c r="BE42" s="45">
        <v>9.2155411141978902</v>
      </c>
      <c r="BF42" s="45">
        <v>9.7087069409457492</v>
      </c>
      <c r="BG42" s="45">
        <v>5.4094300803404396</v>
      </c>
      <c r="BH42" s="45">
        <v>11.0303757802077</v>
      </c>
      <c r="BI42" s="45">
        <v>8.7999192822906505</v>
      </c>
      <c r="BJ42" s="45">
        <v>13.648981786001199</v>
      </c>
      <c r="BK42" s="45">
        <v>15.690642086947999</v>
      </c>
      <c r="BL42" s="45">
        <v>37.970784841864102</v>
      </c>
      <c r="BM42" s="45">
        <v>36.998283528643697</v>
      </c>
      <c r="BN42" s="45">
        <v>19.639984467668</v>
      </c>
      <c r="BO42" s="45">
        <v>34.465652852557596</v>
      </c>
      <c r="BP42" s="45">
        <v>17.291343321205002</v>
      </c>
      <c r="BQ42" s="45">
        <v>23.491533805232699</v>
      </c>
      <c r="BR42" s="45">
        <v>24.7842489583496</v>
      </c>
      <c r="BS42" s="45">
        <v>34.965202361387298</v>
      </c>
      <c r="BT42" s="45">
        <v>16.947349114370802</v>
      </c>
      <c r="BU42" s="45">
        <v>10.1650999584575</v>
      </c>
      <c r="BV42" s="45">
        <v>12.967714309626301</v>
      </c>
      <c r="BW42" s="45">
        <v>16.9087821947486</v>
      </c>
    </row>
    <row r="43" spans="1:75" x14ac:dyDescent="0.25">
      <c r="A43" s="27" t="s">
        <v>142</v>
      </c>
      <c r="B43" s="36" t="s">
        <v>379</v>
      </c>
      <c r="C43" s="138" t="s">
        <v>944</v>
      </c>
      <c r="D43" s="36" t="s">
        <v>407</v>
      </c>
      <c r="E43" s="43" t="s">
        <v>384</v>
      </c>
      <c r="F43" s="44">
        <v>112.79334774297401</v>
      </c>
      <c r="G43" s="44">
        <v>82.096708798466096</v>
      </c>
      <c r="H43" s="44">
        <v>50.823948522118101</v>
      </c>
      <c r="I43" s="44">
        <v>314.26277015772001</v>
      </c>
      <c r="J43" s="44">
        <v>11.550152022427101</v>
      </c>
      <c r="K43" s="44">
        <v>490.02291587763199</v>
      </c>
      <c r="L43" s="44">
        <v>29.163709870247999</v>
      </c>
      <c r="M43" s="44">
        <v>59.344912941136798</v>
      </c>
      <c r="N43" s="44">
        <v>6.6079024353329396</v>
      </c>
      <c r="O43" s="44">
        <v>29.566506592357101</v>
      </c>
      <c r="P43" s="44">
        <v>5.6964601090210198</v>
      </c>
      <c r="Q43" s="54">
        <v>7.22428375836801</v>
      </c>
      <c r="R43" s="44">
        <v>1.18531543027048</v>
      </c>
      <c r="S43" s="44">
        <v>7.2350162450601401</v>
      </c>
      <c r="T43" s="44">
        <v>7.8622954946897003</v>
      </c>
      <c r="U43" s="44">
        <v>5.493022485619</v>
      </c>
      <c r="V43" s="44">
        <v>5.7784961615890804</v>
      </c>
      <c r="W43" s="44">
        <v>0.83612399552647099</v>
      </c>
      <c r="X43" s="44">
        <v>0.83860288585986897</v>
      </c>
      <c r="Y43" s="44">
        <v>19.004698574237199</v>
      </c>
      <c r="Z43" s="44">
        <v>14.8787483743262</v>
      </c>
      <c r="AA43" s="44">
        <v>4.6131442031966801</v>
      </c>
      <c r="AB43" s="44"/>
      <c r="AD43" s="44">
        <v>24.268750195712901</v>
      </c>
      <c r="AE43" s="44">
        <v>45.073665805814997</v>
      </c>
      <c r="AF43" s="44">
        <v>7.4191646311430004</v>
      </c>
      <c r="AG43" s="44">
        <v>63.295384289706597</v>
      </c>
      <c r="AH43" s="44">
        <v>2.2438244282617799</v>
      </c>
      <c r="AI43" s="44">
        <v>40.409678781838501</v>
      </c>
      <c r="AJ43" s="44">
        <v>4.5759002041634496</v>
      </c>
      <c r="AK43" s="44">
        <v>7.9414115308914504</v>
      </c>
      <c r="AL43" s="44">
        <v>1.9145593052763501</v>
      </c>
      <c r="AM43" s="44">
        <v>6.1739880421338196</v>
      </c>
      <c r="AN43" s="44">
        <v>3.2561148436906899</v>
      </c>
      <c r="AO43" s="44">
        <v>3.8998499605292198</v>
      </c>
      <c r="AP43" s="44">
        <v>0.635876724112314</v>
      </c>
      <c r="AQ43" s="44">
        <v>4.9695035168874702</v>
      </c>
      <c r="AR43" s="44">
        <v>2.89618332658429</v>
      </c>
      <c r="AS43" s="44">
        <v>1.54336824027165</v>
      </c>
      <c r="AT43" s="44">
        <v>2.6450302860387498</v>
      </c>
      <c r="AU43" s="44">
        <v>0.31014508783585398</v>
      </c>
      <c r="AV43" s="44">
        <v>0.414594975209094</v>
      </c>
      <c r="AW43" s="44">
        <v>5.7495546078296602</v>
      </c>
      <c r="AX43" s="44">
        <v>3.4698154856001402</v>
      </c>
      <c r="AY43" s="44">
        <v>1.4850813554684901</v>
      </c>
      <c r="AZ43" s="44"/>
      <c r="BB43" s="45">
        <v>11.8107981330753</v>
      </c>
      <c r="BC43" s="45">
        <v>30.137863089179898</v>
      </c>
      <c r="BD43" s="45">
        <v>8.0131251916513708</v>
      </c>
      <c r="BE43" s="45">
        <v>11.0559083215099</v>
      </c>
      <c r="BF43" s="45">
        <v>10.6639105518595</v>
      </c>
      <c r="BG43" s="45">
        <v>4.5267272764851798</v>
      </c>
      <c r="BH43" s="45">
        <v>8.6128939033534095</v>
      </c>
      <c r="BI43" s="45">
        <v>7.3456380870988998</v>
      </c>
      <c r="BJ43" s="45">
        <v>15.9045184289704</v>
      </c>
      <c r="BK43" s="45">
        <v>11.4625460216629</v>
      </c>
      <c r="BL43" s="45">
        <v>31.376895827600901</v>
      </c>
      <c r="BM43" s="45">
        <v>29.632508989703499</v>
      </c>
      <c r="BN43" s="45">
        <v>29.447898826747998</v>
      </c>
      <c r="BO43" s="45">
        <v>37.704120425900399</v>
      </c>
      <c r="BP43" s="45">
        <v>20.220505521179</v>
      </c>
      <c r="BQ43" s="45">
        <v>15.4231649863539</v>
      </c>
      <c r="BR43" s="45">
        <v>25.1264505053691</v>
      </c>
      <c r="BS43" s="45">
        <v>20.361489376109301</v>
      </c>
      <c r="BT43" s="45">
        <v>27.1383227943743</v>
      </c>
      <c r="BU43" s="45">
        <v>16.606898813922999</v>
      </c>
      <c r="BV43" s="45">
        <v>12.801336211883701</v>
      </c>
      <c r="BW43" s="45">
        <v>17.671301529807302</v>
      </c>
    </row>
    <row r="44" spans="1:75" x14ac:dyDescent="0.25">
      <c r="A44" s="27" t="s">
        <v>142</v>
      </c>
      <c r="B44" s="36" t="s">
        <v>379</v>
      </c>
      <c r="C44" s="138" t="s">
        <v>946</v>
      </c>
      <c r="D44" s="144" t="s">
        <v>958</v>
      </c>
      <c r="E44" s="43" t="s">
        <v>384</v>
      </c>
      <c r="F44" s="44">
        <v>106.598902279962</v>
      </c>
      <c r="G44" s="44">
        <v>76.097152474629894</v>
      </c>
      <c r="H44" s="44">
        <v>50.1090538314658</v>
      </c>
      <c r="I44" s="44">
        <v>309.24589611063101</v>
      </c>
      <c r="J44" s="44">
        <v>11.8140625272303</v>
      </c>
      <c r="K44" s="44">
        <v>488.947375509084</v>
      </c>
      <c r="L44" s="44">
        <v>29.1270097114826</v>
      </c>
      <c r="M44" s="44">
        <v>60.786644931676101</v>
      </c>
      <c r="N44" s="44">
        <v>6.7381143774873697</v>
      </c>
      <c r="O44" s="44">
        <v>28.309126277688598</v>
      </c>
      <c r="P44" s="44">
        <v>6.9252321248453104</v>
      </c>
      <c r="Q44" s="54">
        <v>7.3639016294850999</v>
      </c>
      <c r="R44" s="44">
        <v>1.28350974776325</v>
      </c>
      <c r="S44" s="44">
        <v>7.4251622635764898</v>
      </c>
      <c r="T44" s="44">
        <v>8.5398097822266408</v>
      </c>
      <c r="U44" s="44">
        <v>5.5909689992018201</v>
      </c>
      <c r="V44" s="44">
        <v>6.24519436799718</v>
      </c>
      <c r="W44" s="44">
        <v>0.90259095307163095</v>
      </c>
      <c r="X44" s="44">
        <v>0.78297042380680604</v>
      </c>
      <c r="Y44" s="44">
        <v>16.988484673792701</v>
      </c>
      <c r="Z44" s="44">
        <v>14.6947602525152</v>
      </c>
      <c r="AA44" s="44">
        <v>4.8960414864518604</v>
      </c>
      <c r="AB44" s="44"/>
      <c r="AD44" s="44">
        <v>14.579893493972101</v>
      </c>
      <c r="AE44" s="44">
        <v>9.0241985264047493</v>
      </c>
      <c r="AF44" s="44">
        <v>6.3798073642655204</v>
      </c>
      <c r="AG44" s="44">
        <v>33.3149860321533</v>
      </c>
      <c r="AH44" s="44">
        <v>2.5769128481416201</v>
      </c>
      <c r="AI44" s="44">
        <v>58.949084157807</v>
      </c>
      <c r="AJ44" s="44">
        <v>2.74425790258953</v>
      </c>
      <c r="AK44" s="44">
        <v>7.9678951051632803</v>
      </c>
      <c r="AL44" s="44">
        <v>0.85864649539000304</v>
      </c>
      <c r="AM44" s="44">
        <v>5.6520700582717298</v>
      </c>
      <c r="AN44" s="44">
        <v>2.5696837222758702</v>
      </c>
      <c r="AO44" s="44">
        <v>3.5411619120964302</v>
      </c>
      <c r="AP44" s="44">
        <v>0.27257408460308602</v>
      </c>
      <c r="AQ44" s="44">
        <v>2.8486844772551998</v>
      </c>
      <c r="AR44" s="44">
        <v>2.3231596030620398</v>
      </c>
      <c r="AS44" s="44">
        <v>1.7901047226150399</v>
      </c>
      <c r="AT44" s="44">
        <v>1.5075048677846099</v>
      </c>
      <c r="AU44" s="44">
        <v>0.27697838536995001</v>
      </c>
      <c r="AV44" s="44">
        <v>0.29216647214915398</v>
      </c>
      <c r="AW44" s="44">
        <v>4.0782859478192002</v>
      </c>
      <c r="AX44" s="44">
        <v>3.46367429311805</v>
      </c>
      <c r="AY44" s="44">
        <v>1.19471146446903</v>
      </c>
      <c r="AZ44" s="44"/>
      <c r="BB44" s="45">
        <v>7.1833844653382197</v>
      </c>
      <c r="BC44" s="45">
        <v>6.2282742429814304</v>
      </c>
      <c r="BD44" s="45">
        <v>6.68680803023382</v>
      </c>
      <c r="BE44" s="45">
        <v>5.6580031212243398</v>
      </c>
      <c r="BF44" s="45">
        <v>11.4558668678547</v>
      </c>
      <c r="BG44" s="45">
        <v>6.33202229055036</v>
      </c>
      <c r="BH44" s="45">
        <v>4.9483056215249102</v>
      </c>
      <c r="BI44" s="45">
        <v>6.8843497623665204</v>
      </c>
      <c r="BJ44" s="45">
        <v>6.6927332387979197</v>
      </c>
      <c r="BK44" s="45">
        <v>10.485968840193999</v>
      </c>
      <c r="BL44" s="45">
        <v>19.488249481202399</v>
      </c>
      <c r="BM44" s="45">
        <v>25.256042412803598</v>
      </c>
      <c r="BN44" s="45">
        <v>11.1535439539173</v>
      </c>
      <c r="BO44" s="45">
        <v>20.1495750967978</v>
      </c>
      <c r="BP44" s="45">
        <v>14.2875690456996</v>
      </c>
      <c r="BQ44" s="45">
        <v>16.815850834409002</v>
      </c>
      <c r="BR44" s="45">
        <v>12.6776937340186</v>
      </c>
      <c r="BS44" s="45">
        <v>16.116932805070199</v>
      </c>
      <c r="BT44" s="45">
        <v>19.598034215132198</v>
      </c>
      <c r="BU44" s="45">
        <v>12.6081254792104</v>
      </c>
      <c r="BV44" s="45">
        <v>12.3794694844884</v>
      </c>
      <c r="BW44" s="45">
        <v>12.8157915285201</v>
      </c>
    </row>
    <row r="45" spans="1:75" x14ac:dyDescent="0.25">
      <c r="A45" s="27" t="s">
        <v>142</v>
      </c>
      <c r="B45" s="36" t="s">
        <v>379</v>
      </c>
      <c r="C45" s="138" t="s">
        <v>944</v>
      </c>
      <c r="D45" s="36" t="s">
        <v>408</v>
      </c>
      <c r="E45" s="43" t="s">
        <v>384</v>
      </c>
      <c r="F45" s="44">
        <v>110.419984018599</v>
      </c>
      <c r="G45" s="44">
        <v>78.796282763510405</v>
      </c>
      <c r="H45" s="44">
        <v>52.354954039208003</v>
      </c>
      <c r="I45" s="44">
        <v>335.91373663231298</v>
      </c>
      <c r="J45" s="44">
        <v>11.9742888809416</v>
      </c>
      <c r="K45" s="44">
        <v>491.13454682080902</v>
      </c>
      <c r="L45" s="44">
        <v>30.6567716697827</v>
      </c>
      <c r="M45" s="44">
        <v>61.536703707270902</v>
      </c>
      <c r="N45" s="44">
        <v>6.4379276793980003</v>
      </c>
      <c r="O45" s="44">
        <v>26.901039245824599</v>
      </c>
      <c r="P45" s="44">
        <v>8.06090483755656</v>
      </c>
      <c r="Q45" s="54">
        <v>7.0588780560975897</v>
      </c>
      <c r="R45" s="44">
        <v>1.2211760323927501</v>
      </c>
      <c r="S45" s="44">
        <v>6.0789546456090697</v>
      </c>
      <c r="T45" s="44">
        <v>8.5332975791547998</v>
      </c>
      <c r="U45" s="44">
        <v>5.9902478550438198</v>
      </c>
      <c r="V45" s="44">
        <v>6.1603875806253896</v>
      </c>
      <c r="W45" s="44">
        <v>0.90073305076694998</v>
      </c>
      <c r="X45" s="44">
        <v>0.80386759562482102</v>
      </c>
      <c r="Y45" s="44">
        <v>18.0375745033984</v>
      </c>
      <c r="Z45" s="44">
        <v>14.950707480346299</v>
      </c>
      <c r="AA45" s="44">
        <v>4.8339302206256098</v>
      </c>
      <c r="AB45" s="44"/>
      <c r="AD45" s="44">
        <v>16.127913851665099</v>
      </c>
      <c r="AE45" s="44">
        <v>11.4915448961845</v>
      </c>
      <c r="AF45" s="44">
        <v>6.1939721777610401</v>
      </c>
      <c r="AG45" s="44">
        <v>60.1408670713788</v>
      </c>
      <c r="AH45" s="44">
        <v>4.0371128450690499</v>
      </c>
      <c r="AI45" s="44">
        <v>82.353937377437703</v>
      </c>
      <c r="AJ45" s="44">
        <v>4.8889259780371201</v>
      </c>
      <c r="AK45" s="44">
        <v>10.263580127098299</v>
      </c>
      <c r="AL45" s="44">
        <v>1.66893232187338</v>
      </c>
      <c r="AM45" s="44">
        <v>8.0426420986257305</v>
      </c>
      <c r="AN45" s="44">
        <v>3.8488405876451202</v>
      </c>
      <c r="AO45" s="44">
        <v>3.1464439364916399</v>
      </c>
      <c r="AP45" s="44">
        <v>0.64217047210969003</v>
      </c>
      <c r="AQ45" s="44">
        <v>2.0972325171636101</v>
      </c>
      <c r="AR45" s="44">
        <v>2.00922580204284</v>
      </c>
      <c r="AS45" s="44">
        <v>2.49216033044112</v>
      </c>
      <c r="AT45" s="44">
        <v>2.6793305131601799</v>
      </c>
      <c r="AU45" s="44">
        <v>0.41426999375444901</v>
      </c>
      <c r="AV45" s="44">
        <v>0.62574194587449605</v>
      </c>
      <c r="AW45" s="44">
        <v>8.1550236497270792</v>
      </c>
      <c r="AX45" s="44">
        <v>5.3950686774401699</v>
      </c>
      <c r="AY45" s="44">
        <v>1.4073002735161799</v>
      </c>
      <c r="AZ45" s="44"/>
      <c r="BB45" s="45">
        <v>8.0176268020190893</v>
      </c>
      <c r="BC45" s="45">
        <v>8.0054916765456507</v>
      </c>
      <c r="BD45" s="45">
        <v>6.4942169037898001</v>
      </c>
      <c r="BE45" s="45">
        <v>9.8278211267351896</v>
      </c>
      <c r="BF45" s="45">
        <v>18.507019382312301</v>
      </c>
      <c r="BG45" s="45">
        <v>9.2044788925445307</v>
      </c>
      <c r="BH45" s="45">
        <v>8.7539157933311404</v>
      </c>
      <c r="BI45" s="45">
        <v>9.1554558010299907</v>
      </c>
      <c r="BJ45" s="45">
        <v>14.2301000676316</v>
      </c>
      <c r="BK45" s="45">
        <v>16.4113764252191</v>
      </c>
      <c r="BL45" s="45">
        <v>26.209663898367499</v>
      </c>
      <c r="BM45" s="45">
        <v>24.468065850867202</v>
      </c>
      <c r="BN45" s="45">
        <v>28.866051522619699</v>
      </c>
      <c r="BO45" s="45">
        <v>18.937951576856999</v>
      </c>
      <c r="BP45" s="45">
        <v>12.9248995912628</v>
      </c>
      <c r="BQ45" s="45">
        <v>22.837392109135699</v>
      </c>
      <c r="BR45" s="45">
        <v>23.874461000030799</v>
      </c>
      <c r="BS45" s="45">
        <v>25.246588491389399</v>
      </c>
      <c r="BT45" s="45">
        <v>42.729328535873798</v>
      </c>
      <c r="BU45" s="45">
        <v>24.817750210144801</v>
      </c>
      <c r="BV45" s="45">
        <v>19.808452816925101</v>
      </c>
      <c r="BW45" s="45">
        <v>15.9809177878616</v>
      </c>
    </row>
    <row r="46" spans="1:75" x14ac:dyDescent="0.25">
      <c r="A46" s="27"/>
      <c r="B46" s="25"/>
      <c r="C46" s="34"/>
      <c r="D46" s="25"/>
      <c r="E46" s="43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5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</row>
    <row r="47" spans="1:75" x14ac:dyDescent="0.25">
      <c r="A47" s="27" t="s">
        <v>156</v>
      </c>
      <c r="B47" s="36" t="s">
        <v>379</v>
      </c>
      <c r="C47" s="138" t="s">
        <v>944</v>
      </c>
      <c r="D47" s="36" t="s">
        <v>160</v>
      </c>
      <c r="E47" s="43" t="s">
        <v>384</v>
      </c>
      <c r="F47" s="44">
        <v>111.035357157253</v>
      </c>
      <c r="G47" s="44">
        <v>74.797880323986604</v>
      </c>
      <c r="H47" s="44">
        <v>51.320899666042102</v>
      </c>
      <c r="I47" s="44">
        <v>322.513560299044</v>
      </c>
      <c r="J47" s="44">
        <v>12.667284012064499</v>
      </c>
      <c r="K47" s="44">
        <v>499.932421611856</v>
      </c>
      <c r="L47" s="44">
        <v>29.181652216797598</v>
      </c>
      <c r="M47" s="44">
        <v>62.6727807078857</v>
      </c>
      <c r="N47" s="44">
        <v>6.9337956827700999</v>
      </c>
      <c r="O47" s="44">
        <v>29.416735052840899</v>
      </c>
      <c r="P47" s="44">
        <v>6.7309811137342903</v>
      </c>
      <c r="Q47" s="54">
        <v>7.9874007926086996</v>
      </c>
      <c r="R47" s="44">
        <v>1.2268877606842801</v>
      </c>
      <c r="S47" s="44">
        <v>6.6320002977165098</v>
      </c>
      <c r="T47" s="44">
        <v>8.2439509467100205</v>
      </c>
      <c r="U47" s="44">
        <v>5.6663075572766504</v>
      </c>
      <c r="V47" s="44">
        <v>6.1505814158063101</v>
      </c>
      <c r="W47" s="44">
        <v>0.95905764065209997</v>
      </c>
      <c r="X47" s="44">
        <v>0.96934961906845996</v>
      </c>
      <c r="Y47" s="44">
        <v>18.2203965853654</v>
      </c>
      <c r="Z47" s="44">
        <v>16.802751134396001</v>
      </c>
      <c r="AA47" s="44">
        <v>5.0821615529221296</v>
      </c>
      <c r="AB47" s="44"/>
      <c r="AD47" s="44">
        <v>18.567510094456999</v>
      </c>
      <c r="AE47" s="44">
        <v>12.458529739483099</v>
      </c>
      <c r="AF47" s="44">
        <v>9.1097539711596198</v>
      </c>
      <c r="AG47" s="44">
        <v>54.289343208495801</v>
      </c>
      <c r="AH47" s="44">
        <v>2.8630443823496901</v>
      </c>
      <c r="AI47" s="44">
        <v>82.596117282686507</v>
      </c>
      <c r="AJ47" s="44">
        <v>6.0942967691678298</v>
      </c>
      <c r="AK47" s="44">
        <v>11.298411497238799</v>
      </c>
      <c r="AL47" s="44">
        <v>1.77944610958733</v>
      </c>
      <c r="AM47" s="44">
        <v>7.6648148104691298</v>
      </c>
      <c r="AN47" s="44">
        <v>3.5381121903249499</v>
      </c>
      <c r="AO47" s="44">
        <v>4.4550985135465702</v>
      </c>
      <c r="AP47" s="44">
        <v>0.55855629350857405</v>
      </c>
      <c r="AQ47" s="44">
        <v>3.5749336185801202</v>
      </c>
      <c r="AR47" s="44">
        <v>2.65215741407712</v>
      </c>
      <c r="AS47" s="44">
        <v>1.6750648880083201</v>
      </c>
      <c r="AT47" s="44">
        <v>2.26376854534564</v>
      </c>
      <c r="AU47" s="44">
        <v>0.31206623836358399</v>
      </c>
      <c r="AV47" s="44">
        <v>0.46701494538802701</v>
      </c>
      <c r="AW47" s="44">
        <v>4.5903568422061198</v>
      </c>
      <c r="AX47" s="44">
        <v>3.9806188807908098</v>
      </c>
      <c r="AY47" s="44">
        <v>1.8456868517443701</v>
      </c>
      <c r="AZ47" s="44"/>
      <c r="BB47" s="45">
        <v>9.1792605436454995</v>
      </c>
      <c r="BC47" s="45">
        <v>9.1430864201974806</v>
      </c>
      <c r="BD47" s="45">
        <v>9.7437853739502103</v>
      </c>
      <c r="BE47" s="45">
        <v>9.24021188918252</v>
      </c>
      <c r="BF47" s="45">
        <v>12.4068032366621</v>
      </c>
      <c r="BG47" s="45">
        <v>9.0690887504401694</v>
      </c>
      <c r="BH47" s="45">
        <v>11.463811697293099</v>
      </c>
      <c r="BI47" s="45">
        <v>9.8958646364444203</v>
      </c>
      <c r="BJ47" s="45">
        <v>14.0873440690888</v>
      </c>
      <c r="BK47" s="45">
        <v>14.3028478765088</v>
      </c>
      <c r="BL47" s="45">
        <v>28.854167600391801</v>
      </c>
      <c r="BM47" s="45">
        <v>30.617318849078</v>
      </c>
      <c r="BN47" s="45">
        <v>24.990643417078399</v>
      </c>
      <c r="BO47" s="45">
        <v>29.5895777096522</v>
      </c>
      <c r="BP47" s="45">
        <v>17.659533238244101</v>
      </c>
      <c r="BQ47" s="45">
        <v>16.2273205001554</v>
      </c>
      <c r="BR47" s="45">
        <v>20.2037121210167</v>
      </c>
      <c r="BS47" s="45">
        <v>17.861478228815098</v>
      </c>
      <c r="BT47" s="45">
        <v>26.446344886868701</v>
      </c>
      <c r="BU47" s="45">
        <v>13.8294192987382</v>
      </c>
      <c r="BV47" s="45">
        <v>13.0042564590024</v>
      </c>
      <c r="BW47" s="45">
        <v>19.935396332043702</v>
      </c>
    </row>
    <row r="48" spans="1:75" x14ac:dyDescent="0.25">
      <c r="A48" s="27" t="s">
        <v>156</v>
      </c>
      <c r="B48" s="36" t="s">
        <v>379</v>
      </c>
      <c r="C48" s="138" t="s">
        <v>944</v>
      </c>
      <c r="D48" s="36" t="s">
        <v>409</v>
      </c>
      <c r="E48" s="43" t="s">
        <v>384</v>
      </c>
      <c r="F48" s="44">
        <v>109.96495106738099</v>
      </c>
      <c r="G48" s="44">
        <v>76.482801947466896</v>
      </c>
      <c r="H48" s="44">
        <v>52.169894760590701</v>
      </c>
      <c r="I48" s="44">
        <v>326.00804086004501</v>
      </c>
      <c r="J48" s="44">
        <v>12.4969044437396</v>
      </c>
      <c r="K48" s="44">
        <v>497.97308908363698</v>
      </c>
      <c r="L48" s="44">
        <v>29.130539668432299</v>
      </c>
      <c r="M48" s="44">
        <v>63.6874063446569</v>
      </c>
      <c r="N48" s="44">
        <v>7.1413701292440699</v>
      </c>
      <c r="O48" s="44">
        <v>30.1495626305672</v>
      </c>
      <c r="P48" s="44">
        <v>7.5046849597731198</v>
      </c>
      <c r="Q48" s="54">
        <v>7.2113518371779701</v>
      </c>
      <c r="R48" s="44">
        <v>1.11200954747231</v>
      </c>
      <c r="S48" s="44">
        <v>7.4013615291148902</v>
      </c>
      <c r="T48" s="44">
        <v>8.5760001914933692</v>
      </c>
      <c r="U48" s="44">
        <v>5.61908407396764</v>
      </c>
      <c r="V48" s="44">
        <v>6.3597323264106702</v>
      </c>
      <c r="W48" s="44">
        <v>0.98802860065168197</v>
      </c>
      <c r="X48" s="44">
        <v>0.93505254725940501</v>
      </c>
      <c r="Y48" s="44">
        <v>18.47246695198</v>
      </c>
      <c r="Z48" s="44">
        <v>16.222398454286399</v>
      </c>
      <c r="AA48" s="44">
        <v>5.03831603044563</v>
      </c>
      <c r="AB48" s="44"/>
      <c r="AD48" s="44">
        <v>13.4144349838125</v>
      </c>
      <c r="AE48" s="44">
        <v>12.093319466498</v>
      </c>
      <c r="AF48" s="44">
        <v>7.4506190184252699</v>
      </c>
      <c r="AG48" s="44">
        <v>48.048574934195102</v>
      </c>
      <c r="AH48" s="44">
        <v>3.0318387065275001</v>
      </c>
      <c r="AI48" s="44">
        <v>56.315714502201999</v>
      </c>
      <c r="AJ48" s="44">
        <v>3.8382880555718999</v>
      </c>
      <c r="AK48" s="44">
        <v>7.9944600120018396</v>
      </c>
      <c r="AL48" s="44">
        <v>1.6477430434046101</v>
      </c>
      <c r="AM48" s="44">
        <v>8.0619434809904096</v>
      </c>
      <c r="AN48" s="44">
        <v>3.4886370011868499</v>
      </c>
      <c r="AO48" s="44">
        <v>4.2822780169149004</v>
      </c>
      <c r="AP48" s="44">
        <v>0.53207137014444394</v>
      </c>
      <c r="AQ48" s="44">
        <v>3.9800198345940498</v>
      </c>
      <c r="AR48" s="44">
        <v>2.0007467286465701</v>
      </c>
      <c r="AS48" s="44">
        <v>1.0971329000199801</v>
      </c>
      <c r="AT48" s="44">
        <v>1.39597344214153</v>
      </c>
      <c r="AU48" s="44">
        <v>0.30637353702998399</v>
      </c>
      <c r="AV48" s="44">
        <v>0.42035040719181499</v>
      </c>
      <c r="AW48" s="44">
        <v>3.74474785173541</v>
      </c>
      <c r="AX48" s="44">
        <v>2.7142681370641499</v>
      </c>
      <c r="AY48" s="44">
        <v>1.38383909628087</v>
      </c>
      <c r="AZ48" s="44"/>
      <c r="BB48" s="45">
        <v>6.6962771739763696</v>
      </c>
      <c r="BC48" s="45">
        <v>8.6795469743515206</v>
      </c>
      <c r="BD48" s="45">
        <v>7.8394883344664201</v>
      </c>
      <c r="BE48" s="45">
        <v>8.0903539416359997</v>
      </c>
      <c r="BF48" s="45">
        <v>13.317385340344799</v>
      </c>
      <c r="BG48" s="45">
        <v>6.20781901746951</v>
      </c>
      <c r="BH48" s="45">
        <v>7.2327650279456499</v>
      </c>
      <c r="BI48" s="45">
        <v>6.8905024904004897</v>
      </c>
      <c r="BJ48" s="45">
        <v>12.6655270360797</v>
      </c>
      <c r="BK48" s="45">
        <v>14.678242384022701</v>
      </c>
      <c r="BL48" s="45">
        <v>25.5175303056504</v>
      </c>
      <c r="BM48" s="45">
        <v>32.596689572801701</v>
      </c>
      <c r="BN48" s="45">
        <v>26.264957178034098</v>
      </c>
      <c r="BO48" s="45">
        <v>29.518136736150101</v>
      </c>
      <c r="BP48" s="45">
        <v>12.806270047436</v>
      </c>
      <c r="BQ48" s="45">
        <v>10.717883463062</v>
      </c>
      <c r="BR48" s="45">
        <v>12.0490731550374</v>
      </c>
      <c r="BS48" s="45">
        <v>17.0214697088214</v>
      </c>
      <c r="BT48" s="45">
        <v>24.676909989837799</v>
      </c>
      <c r="BU48" s="45">
        <v>11.127894618719401</v>
      </c>
      <c r="BV48" s="45">
        <v>9.1844468736710301</v>
      </c>
      <c r="BW48" s="45">
        <v>15.077020072339099</v>
      </c>
    </row>
    <row r="49" spans="1:75" x14ac:dyDescent="0.25">
      <c r="A49" s="27" t="s">
        <v>156</v>
      </c>
      <c r="B49" s="36" t="s">
        <v>379</v>
      </c>
      <c r="C49" s="138" t="s">
        <v>944</v>
      </c>
      <c r="D49" s="36" t="s">
        <v>410</v>
      </c>
      <c r="E49" s="43" t="s">
        <v>384</v>
      </c>
      <c r="F49" s="44">
        <v>112.150706421376</v>
      </c>
      <c r="G49" s="44">
        <v>81.520574351970097</v>
      </c>
      <c r="H49" s="44">
        <v>55.294431010558903</v>
      </c>
      <c r="I49" s="44">
        <v>340.092695248513</v>
      </c>
      <c r="J49" s="44">
        <v>11.896712997786899</v>
      </c>
      <c r="K49" s="44">
        <v>516.891174617601</v>
      </c>
      <c r="L49" s="44">
        <v>30.392918729529701</v>
      </c>
      <c r="M49" s="44">
        <v>64.709022468103299</v>
      </c>
      <c r="N49" s="44">
        <v>7.2214872672328498</v>
      </c>
      <c r="O49" s="44">
        <v>31.041267396435799</v>
      </c>
      <c r="P49" s="44">
        <v>7.4242209646426502</v>
      </c>
      <c r="Q49" s="54">
        <v>7.3098601557653398</v>
      </c>
      <c r="R49" s="44">
        <v>1.3741641664102999</v>
      </c>
      <c r="S49" s="44">
        <v>6.8504917308042401</v>
      </c>
      <c r="T49" s="44">
        <v>9.1087328938557199</v>
      </c>
      <c r="U49" s="44">
        <v>5.65331563139602</v>
      </c>
      <c r="V49" s="44">
        <v>6.4067526197341103</v>
      </c>
      <c r="W49" s="44">
        <v>0.97370929031293496</v>
      </c>
      <c r="X49" s="44">
        <v>0.81210969120864496</v>
      </c>
      <c r="Y49" s="44">
        <v>17.976492175924001</v>
      </c>
      <c r="Z49" s="44">
        <v>16.456700176169701</v>
      </c>
      <c r="AA49" s="44">
        <v>5.2779683976985403</v>
      </c>
      <c r="AB49" s="44"/>
      <c r="AD49" s="44">
        <v>20.025676537310702</v>
      </c>
      <c r="AE49" s="44">
        <v>12.1518302175585</v>
      </c>
      <c r="AF49" s="44">
        <v>10.0560344892092</v>
      </c>
      <c r="AG49" s="44">
        <v>41.534913022718598</v>
      </c>
      <c r="AH49" s="44">
        <v>2.6892588407250901</v>
      </c>
      <c r="AI49" s="44">
        <v>60.924041018376997</v>
      </c>
      <c r="AJ49" s="44">
        <v>4.5332177486805199</v>
      </c>
      <c r="AK49" s="44">
        <v>11.276246696276999</v>
      </c>
      <c r="AL49" s="44">
        <v>1.3065681579875501</v>
      </c>
      <c r="AM49" s="44">
        <v>6.6158899654017498</v>
      </c>
      <c r="AN49" s="44">
        <v>4.8972385925250599</v>
      </c>
      <c r="AO49" s="44">
        <v>4.3338284499773696</v>
      </c>
      <c r="AP49" s="44">
        <v>0.49322241187099303</v>
      </c>
      <c r="AQ49" s="44">
        <v>2.9836457773338001</v>
      </c>
      <c r="AR49" s="44">
        <v>2.1954383603510701</v>
      </c>
      <c r="AS49" s="44">
        <v>2.03419479547575</v>
      </c>
      <c r="AT49" s="44">
        <v>1.87275023583905</v>
      </c>
      <c r="AU49" s="44">
        <v>0.41638323627821999</v>
      </c>
      <c r="AV49" s="44">
        <v>0.50611006918242296</v>
      </c>
      <c r="AW49" s="44">
        <v>5.0546066123499402</v>
      </c>
      <c r="AX49" s="44">
        <v>5.8355999642474101</v>
      </c>
      <c r="AY49" s="44">
        <v>2.0435331474838598</v>
      </c>
      <c r="AZ49" s="44"/>
      <c r="BB49" s="45">
        <v>9.8016796816548606</v>
      </c>
      <c r="BC49" s="45">
        <v>8.1825710384628003</v>
      </c>
      <c r="BD49" s="45">
        <v>9.9829910766096699</v>
      </c>
      <c r="BE49" s="45">
        <v>6.7039585989278301</v>
      </c>
      <c r="BF49" s="45">
        <v>12.408547359920799</v>
      </c>
      <c r="BG49" s="45">
        <v>6.4700093299572901</v>
      </c>
      <c r="BH49" s="45">
        <v>8.1874657053034099</v>
      </c>
      <c r="BI49" s="45">
        <v>9.5656624509668404</v>
      </c>
      <c r="BJ49" s="45">
        <v>9.9316348157267793</v>
      </c>
      <c r="BK49" s="45">
        <v>11.6994151145388</v>
      </c>
      <c r="BL49" s="45">
        <v>36.208930417408503</v>
      </c>
      <c r="BM49" s="45">
        <v>32.544527443246302</v>
      </c>
      <c r="BN49" s="45">
        <v>19.702416941755999</v>
      </c>
      <c r="BO49" s="45">
        <v>23.907867351410701</v>
      </c>
      <c r="BP49" s="45">
        <v>13.2305714814225</v>
      </c>
      <c r="BQ49" s="45">
        <v>19.751706687002802</v>
      </c>
      <c r="BR49" s="45">
        <v>16.045646773235799</v>
      </c>
      <c r="BS49" s="45">
        <v>23.4735754124758</v>
      </c>
      <c r="BT49" s="45">
        <v>34.209411792838303</v>
      </c>
      <c r="BU49" s="45">
        <v>15.4346836749241</v>
      </c>
      <c r="BV49" s="45">
        <v>19.465164501396401</v>
      </c>
      <c r="BW49" s="45">
        <v>21.253488449338899</v>
      </c>
    </row>
    <row r="50" spans="1:75" x14ac:dyDescent="0.25">
      <c r="A50" s="27" t="s">
        <v>156</v>
      </c>
      <c r="B50" s="36" t="s">
        <v>379</v>
      </c>
      <c r="C50" s="138" t="s">
        <v>944</v>
      </c>
      <c r="D50" s="36" t="s">
        <v>411</v>
      </c>
      <c r="E50" s="43" t="s">
        <v>384</v>
      </c>
      <c r="F50" s="44">
        <v>109.267314249842</v>
      </c>
      <c r="G50" s="44">
        <v>78.591941621018805</v>
      </c>
      <c r="H50" s="44">
        <v>52.620685702422897</v>
      </c>
      <c r="I50" s="44">
        <v>334.34373394834199</v>
      </c>
      <c r="J50" s="44">
        <v>11.6262108306597</v>
      </c>
      <c r="K50" s="44">
        <v>491.62363142343099</v>
      </c>
      <c r="L50" s="44">
        <v>30.035860485300901</v>
      </c>
      <c r="M50" s="44">
        <v>62.184010724642299</v>
      </c>
      <c r="N50" s="44">
        <v>6.6633618328864301</v>
      </c>
      <c r="O50" s="44">
        <v>27.761516731708799</v>
      </c>
      <c r="P50" s="44">
        <v>6.6677927270199104</v>
      </c>
      <c r="Q50" s="54">
        <v>6.7654817668210603</v>
      </c>
      <c r="R50" s="44">
        <v>1.2566091223964</v>
      </c>
      <c r="S50" s="44">
        <v>7.5799635255745601</v>
      </c>
      <c r="T50" s="44">
        <v>9.0308700010477203</v>
      </c>
      <c r="U50" s="44">
        <v>5.6340341669452902</v>
      </c>
      <c r="V50" s="44">
        <v>5.7036037655648997</v>
      </c>
      <c r="W50" s="44">
        <v>1.0338046585971501</v>
      </c>
      <c r="X50" s="44">
        <v>0.91639274701574502</v>
      </c>
      <c r="Y50" s="44">
        <v>16.649446223978899</v>
      </c>
      <c r="Z50" s="44">
        <v>14.889461401955799</v>
      </c>
      <c r="AA50" s="44">
        <v>4.5730496950391197</v>
      </c>
      <c r="AB50" s="44"/>
      <c r="AD50" s="44">
        <v>17.307411211355401</v>
      </c>
      <c r="AE50" s="44">
        <v>15.518442474605401</v>
      </c>
      <c r="AF50" s="44">
        <v>10.828421896982899</v>
      </c>
      <c r="AG50" s="44">
        <v>37.776439636251403</v>
      </c>
      <c r="AH50" s="44">
        <v>2.73777290587133</v>
      </c>
      <c r="AI50" s="44">
        <v>66.096867507215904</v>
      </c>
      <c r="AJ50" s="44">
        <v>4.0948564999555099</v>
      </c>
      <c r="AK50" s="44">
        <v>9.9762896780089694</v>
      </c>
      <c r="AL50" s="44">
        <v>1.35660287015682</v>
      </c>
      <c r="AM50" s="44">
        <v>10.556339464352501</v>
      </c>
      <c r="AN50" s="44">
        <v>4.6259022084912704</v>
      </c>
      <c r="AO50" s="44">
        <v>2.4840783431841298</v>
      </c>
      <c r="AP50" s="44">
        <v>0.71105245530697603</v>
      </c>
      <c r="AQ50" s="44">
        <v>3.5091644315280801</v>
      </c>
      <c r="AR50" s="44">
        <v>2.5313951609106402</v>
      </c>
      <c r="AS50" s="44">
        <v>2.1158654541619599</v>
      </c>
      <c r="AT50" s="44">
        <v>0.78721032569695304</v>
      </c>
      <c r="AU50" s="44">
        <v>0.27449462399334001</v>
      </c>
      <c r="AV50" s="44">
        <v>0.58804913704175399</v>
      </c>
      <c r="AW50" s="44">
        <v>4.6363115728148898</v>
      </c>
      <c r="AX50" s="44">
        <v>3.8940124854578202</v>
      </c>
      <c r="AY50" s="44">
        <v>1.3761574419568401</v>
      </c>
      <c r="AZ50" s="44"/>
      <c r="BB50" s="45">
        <v>8.6947513381294694</v>
      </c>
      <c r="BC50" s="45">
        <v>10.838905619784599</v>
      </c>
      <c r="BD50" s="45">
        <v>11.2959818916637</v>
      </c>
      <c r="BE50" s="45">
        <v>6.2021627435350997</v>
      </c>
      <c r="BF50" s="45">
        <v>12.9263094696301</v>
      </c>
      <c r="BG50" s="45">
        <v>7.3801204414748804</v>
      </c>
      <c r="BH50" s="45">
        <v>7.4836579749847498</v>
      </c>
      <c r="BI50" s="45">
        <v>8.8065467253466991</v>
      </c>
      <c r="BJ50" s="45">
        <v>11.175697986849601</v>
      </c>
      <c r="BK50" s="45">
        <v>20.873029164490902</v>
      </c>
      <c r="BL50" s="45">
        <v>38.082870744279397</v>
      </c>
      <c r="BM50" s="45">
        <v>20.154957318541701</v>
      </c>
      <c r="BN50" s="45">
        <v>31.061094466156199</v>
      </c>
      <c r="BO50" s="45">
        <v>25.412765274284801</v>
      </c>
      <c r="BP50" s="45">
        <v>15.3867067597673</v>
      </c>
      <c r="BQ50" s="45">
        <v>20.615026322740398</v>
      </c>
      <c r="BR50" s="45">
        <v>7.5762929169130198</v>
      </c>
      <c r="BS50" s="45">
        <v>14.5750710483972</v>
      </c>
      <c r="BT50" s="45">
        <v>35.224699427187097</v>
      </c>
      <c r="BU50" s="45">
        <v>15.2857989522044</v>
      </c>
      <c r="BV50" s="45">
        <v>14.3560074026576</v>
      </c>
      <c r="BW50" s="45">
        <v>16.518763080436599</v>
      </c>
    </row>
    <row r="51" spans="1:75" x14ac:dyDescent="0.25">
      <c r="A51" s="27"/>
      <c r="B51" s="25"/>
      <c r="C51" s="34"/>
      <c r="D51" s="25"/>
      <c r="E51" s="43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5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</row>
    <row r="52" spans="1:75" x14ac:dyDescent="0.25">
      <c r="A52" s="27" t="s">
        <v>161</v>
      </c>
      <c r="B52" s="36" t="s">
        <v>379</v>
      </c>
      <c r="C52" s="138" t="s">
        <v>945</v>
      </c>
      <c r="D52" s="46" t="s">
        <v>177</v>
      </c>
      <c r="E52" s="43" t="s">
        <v>381</v>
      </c>
      <c r="F52" s="44">
        <v>455.31793122679602</v>
      </c>
      <c r="G52" s="44">
        <v>18.9197583070283</v>
      </c>
      <c r="H52" s="44">
        <v>52.7807454401757</v>
      </c>
      <c r="I52" s="44">
        <v>656.32694154608896</v>
      </c>
      <c r="J52" s="44">
        <v>119.678445854206</v>
      </c>
      <c r="K52" s="44">
        <v>15.0386339860303</v>
      </c>
      <c r="L52" s="44">
        <v>124.98257112783899</v>
      </c>
      <c r="M52" s="44">
        <v>240.212549339194</v>
      </c>
      <c r="N52" s="44">
        <v>23.541880018966499</v>
      </c>
      <c r="O52" s="44">
        <v>83.265705807856605</v>
      </c>
      <c r="P52" s="44">
        <v>13.4843496902325</v>
      </c>
      <c r="Q52" s="54">
        <v>15.492973003511599</v>
      </c>
      <c r="R52" s="44">
        <v>1.4029756192777301</v>
      </c>
      <c r="S52" s="44">
        <v>9.8078380039903603</v>
      </c>
      <c r="T52" s="44">
        <v>9.5572884999471803</v>
      </c>
      <c r="U52" s="44">
        <v>5.48123731306843</v>
      </c>
      <c r="V52" s="44">
        <v>5.7066673959113201</v>
      </c>
      <c r="W52" s="44">
        <v>0.84030373105641099</v>
      </c>
      <c r="X52" s="44">
        <v>5.5318207281110299</v>
      </c>
      <c r="Y52" s="44">
        <v>68.889198766866699</v>
      </c>
      <c r="Z52" s="44">
        <v>50.390365223864599</v>
      </c>
      <c r="AA52" s="44">
        <v>17.3001045600781</v>
      </c>
      <c r="AB52" s="44"/>
      <c r="AD52" s="44">
        <v>51.270688095624301</v>
      </c>
      <c r="AE52" s="44">
        <v>5.0671897785772799</v>
      </c>
      <c r="AF52" s="44">
        <v>6.25906558830079</v>
      </c>
      <c r="AG52" s="44">
        <v>66.776345821717698</v>
      </c>
      <c r="AH52" s="44">
        <v>18.149404470564001</v>
      </c>
      <c r="AI52" s="44">
        <v>2.6948143740237498</v>
      </c>
      <c r="AJ52" s="44">
        <v>13.2280723924651</v>
      </c>
      <c r="AK52" s="44">
        <v>24.197845658327299</v>
      </c>
      <c r="AL52" s="44">
        <v>3.2788045897790199</v>
      </c>
      <c r="AM52" s="44">
        <v>16.909549892863001</v>
      </c>
      <c r="AN52" s="44">
        <v>5.7619895783955002</v>
      </c>
      <c r="AO52" s="44">
        <v>5.8351950339472998</v>
      </c>
      <c r="AP52" s="44">
        <v>0.473909803762115</v>
      </c>
      <c r="AQ52" s="44">
        <v>2.9871409926985701</v>
      </c>
      <c r="AR52" s="44">
        <v>2.3688109142829701</v>
      </c>
      <c r="AS52" s="44">
        <v>1.4602136738792799</v>
      </c>
      <c r="AT52" s="44">
        <v>1.60820530782002</v>
      </c>
      <c r="AU52" s="44">
        <v>0.39368029835586799</v>
      </c>
      <c r="AV52" s="44">
        <v>1.08631933414572</v>
      </c>
      <c r="AW52" s="44">
        <v>8.0539057882113898</v>
      </c>
      <c r="AX52" s="44">
        <v>6.19834288751332</v>
      </c>
      <c r="AY52" s="44">
        <v>3.0651383132409502</v>
      </c>
      <c r="AZ52" s="44"/>
      <c r="BA52" s="45"/>
      <c r="BB52" s="45">
        <v>6.1258142482579103</v>
      </c>
      <c r="BC52" s="45">
        <v>14.570049167964701</v>
      </c>
      <c r="BD52" s="45">
        <v>6.4512432015783201</v>
      </c>
      <c r="BE52" s="45">
        <v>5.53492638589164</v>
      </c>
      <c r="BF52" s="45">
        <v>8.2500365000512605</v>
      </c>
      <c r="BG52" s="45">
        <v>9.7483226988703908</v>
      </c>
      <c r="BH52" s="45">
        <v>5.7577995285282304</v>
      </c>
      <c r="BI52" s="45">
        <v>5.4801247067662002</v>
      </c>
      <c r="BJ52" s="45">
        <v>7.5767651122582302</v>
      </c>
      <c r="BK52" s="45">
        <v>11.0477874768787</v>
      </c>
      <c r="BL52" s="45">
        <v>23.246195900886399</v>
      </c>
      <c r="BM52" s="45">
        <v>20.489437874875499</v>
      </c>
      <c r="BN52" s="45">
        <v>18.376170027339501</v>
      </c>
      <c r="BO52" s="45">
        <v>16.568831039413698</v>
      </c>
      <c r="BP52" s="45">
        <v>13.483577351565099</v>
      </c>
      <c r="BQ52" s="45">
        <v>14.492631077604701</v>
      </c>
      <c r="BR52" s="45">
        <v>15.3309250881201</v>
      </c>
      <c r="BS52" s="45">
        <v>25.486888605497601</v>
      </c>
      <c r="BT52" s="45">
        <v>10.6831381194249</v>
      </c>
      <c r="BU52" s="45">
        <v>6.3601131633546899</v>
      </c>
      <c r="BV52" s="45">
        <v>6.6917163363800203</v>
      </c>
      <c r="BW52" s="45">
        <v>9.6385294843425608</v>
      </c>
    </row>
    <row r="53" spans="1:75" x14ac:dyDescent="0.25">
      <c r="A53" s="27" t="s">
        <v>161</v>
      </c>
      <c r="B53" s="36" t="s">
        <v>379</v>
      </c>
      <c r="C53" s="138" t="s">
        <v>945</v>
      </c>
      <c r="D53" s="46" t="s">
        <v>162</v>
      </c>
      <c r="E53" s="43" t="s">
        <v>381</v>
      </c>
      <c r="F53" s="44">
        <v>459.05060363745099</v>
      </c>
      <c r="G53" s="44">
        <v>18.631304832633599</v>
      </c>
      <c r="H53" s="44">
        <v>54.979407525597203</v>
      </c>
      <c r="I53" s="44">
        <v>659.72157835542305</v>
      </c>
      <c r="J53" s="44">
        <v>117.969777739248</v>
      </c>
      <c r="K53" s="44">
        <v>16.303932058295299</v>
      </c>
      <c r="L53" s="44">
        <v>123.73538670743901</v>
      </c>
      <c r="M53" s="44">
        <v>237.77911603383299</v>
      </c>
      <c r="N53" s="44">
        <v>24.418709859358401</v>
      </c>
      <c r="O53" s="44">
        <v>82.6754533879473</v>
      </c>
      <c r="P53" s="44">
        <v>14.5734303699449</v>
      </c>
      <c r="Q53" s="54">
        <v>13.8759925121552</v>
      </c>
      <c r="R53" s="44">
        <v>1.4273243362699899</v>
      </c>
      <c r="S53" s="44">
        <v>10.713261944165801</v>
      </c>
      <c r="T53" s="44">
        <v>9.4920553954061493</v>
      </c>
      <c r="U53" s="44">
        <v>5.5105155958782301</v>
      </c>
      <c r="V53" s="44">
        <v>5.75717257596094</v>
      </c>
      <c r="W53" s="44">
        <v>0.80368380968821296</v>
      </c>
      <c r="X53" s="44">
        <v>5.8940883711815903</v>
      </c>
      <c r="Y53" s="44">
        <v>61.279800260015001</v>
      </c>
      <c r="Z53" s="44">
        <v>51.554034816723799</v>
      </c>
      <c r="AA53" s="44">
        <v>18.009119624318298</v>
      </c>
      <c r="AB53" s="44"/>
      <c r="AD53" s="44">
        <v>54.806742123155701</v>
      </c>
      <c r="AE53" s="44">
        <v>3.0316044923052101</v>
      </c>
      <c r="AF53" s="44">
        <v>6.2593121255958204</v>
      </c>
      <c r="AG53" s="44">
        <v>67.7132699274065</v>
      </c>
      <c r="AH53" s="44">
        <v>10.4212991261988</v>
      </c>
      <c r="AI53" s="44">
        <v>11.054232819780299</v>
      </c>
      <c r="AJ53" s="44">
        <v>11.9832451400364</v>
      </c>
      <c r="AK53" s="44">
        <v>22.386896745608801</v>
      </c>
      <c r="AL53" s="44">
        <v>3.5408358963050599</v>
      </c>
      <c r="AM53" s="44">
        <v>15.6907148210803</v>
      </c>
      <c r="AN53" s="44">
        <v>5.3513718951683202</v>
      </c>
      <c r="AO53" s="44">
        <v>9.0952705630194508</v>
      </c>
      <c r="AP53" s="44">
        <v>0.495523551188009</v>
      </c>
      <c r="AQ53" s="44">
        <v>4.0383552125523803</v>
      </c>
      <c r="AR53" s="44">
        <v>2.6446913764362301</v>
      </c>
      <c r="AS53" s="44">
        <v>1.5461320107655601</v>
      </c>
      <c r="AT53" s="44">
        <v>1.95629435898134</v>
      </c>
      <c r="AU53" s="44">
        <v>0.27187848862636799</v>
      </c>
      <c r="AV53" s="44">
        <v>1.4471935376379199</v>
      </c>
      <c r="AW53" s="44">
        <v>8.0509678112303398</v>
      </c>
      <c r="AX53" s="44">
        <v>8.0828946296629205</v>
      </c>
      <c r="AY53" s="44">
        <v>3.8805880218320499</v>
      </c>
      <c r="AZ53" s="44"/>
      <c r="BA53" s="45"/>
      <c r="BB53" s="45">
        <v>6.4950553402226001</v>
      </c>
      <c r="BC53" s="45">
        <v>8.85194489962322</v>
      </c>
      <c r="BD53" s="45">
        <v>6.1934977562412596</v>
      </c>
      <c r="BE53" s="45">
        <v>5.5837058158569999</v>
      </c>
      <c r="BF53" s="45">
        <v>4.8057428902077097</v>
      </c>
      <c r="BG53" s="45">
        <v>36.884651285347502</v>
      </c>
      <c r="BH53" s="45">
        <v>5.2685360405511901</v>
      </c>
      <c r="BI53" s="45">
        <v>5.1218825980193703</v>
      </c>
      <c r="BJ53" s="45">
        <v>7.8884652412253304</v>
      </c>
      <c r="BK53" s="45">
        <v>10.3246556391368</v>
      </c>
      <c r="BL53" s="45">
        <v>19.976195270122901</v>
      </c>
      <c r="BM53" s="45">
        <v>35.658329810519099</v>
      </c>
      <c r="BN53" s="45">
        <v>18.8864816584945</v>
      </c>
      <c r="BO53" s="45">
        <v>20.5065322080128</v>
      </c>
      <c r="BP53" s="45">
        <v>15.1573809738588</v>
      </c>
      <c r="BQ53" s="45">
        <v>15.263838680229499</v>
      </c>
      <c r="BR53" s="45">
        <v>18.485635533852399</v>
      </c>
      <c r="BS53" s="45">
        <v>18.4034420939801</v>
      </c>
      <c r="BT53" s="45">
        <v>13.3573222321983</v>
      </c>
      <c r="BU53" s="45">
        <v>7.1472698704638704</v>
      </c>
      <c r="BV53" s="45">
        <v>8.5293058568828695</v>
      </c>
      <c r="BW53" s="45">
        <v>11.7223446902051</v>
      </c>
    </row>
    <row r="54" spans="1:75" x14ac:dyDescent="0.25">
      <c r="A54" s="27" t="s">
        <v>161</v>
      </c>
      <c r="B54" s="36" t="s">
        <v>379</v>
      </c>
      <c r="C54" s="138" t="s">
        <v>945</v>
      </c>
      <c r="D54" s="46" t="s">
        <v>412</v>
      </c>
      <c r="E54" s="43" t="s">
        <v>381</v>
      </c>
      <c r="F54" s="44">
        <v>458.67789147129002</v>
      </c>
      <c r="G54" s="44">
        <v>19.830385227938201</v>
      </c>
      <c r="H54" s="44">
        <v>54.872429900259696</v>
      </c>
      <c r="I54" s="44">
        <v>678.027141762572</v>
      </c>
      <c r="J54" s="44">
        <v>122.78696833294001</v>
      </c>
      <c r="K54" s="44">
        <v>15.0767524145192</v>
      </c>
      <c r="L54" s="44">
        <v>129.01506971985</v>
      </c>
      <c r="M54" s="44">
        <v>251.378299108633</v>
      </c>
      <c r="N54" s="44">
        <v>25.2729675926069</v>
      </c>
      <c r="O54" s="44">
        <v>85.6185522660343</v>
      </c>
      <c r="P54" s="44">
        <v>15.795994279797601</v>
      </c>
      <c r="Q54" s="54">
        <v>15.413172913164599</v>
      </c>
      <c r="R54" s="44">
        <v>1.3558059675479199</v>
      </c>
      <c r="S54" s="44">
        <v>12.4996214670174</v>
      </c>
      <c r="T54" s="44">
        <v>10.610770173425101</v>
      </c>
      <c r="U54" s="44">
        <v>5.8092234294881102</v>
      </c>
      <c r="V54" s="44">
        <v>6.0529906266008</v>
      </c>
      <c r="W54" s="44">
        <v>0.76857958208307298</v>
      </c>
      <c r="X54" s="44">
        <v>5.8977692973492699</v>
      </c>
      <c r="Y54" s="44">
        <v>63.431412544548103</v>
      </c>
      <c r="Z54" s="44">
        <v>52.702883920158101</v>
      </c>
      <c r="AA54" s="44">
        <v>18.763390928879598</v>
      </c>
      <c r="AB54" s="44"/>
      <c r="AD54" s="44">
        <v>45.061312841809702</v>
      </c>
      <c r="AE54" s="44">
        <v>4.60695640054852</v>
      </c>
      <c r="AF54" s="44">
        <v>7.5192805171992099</v>
      </c>
      <c r="AG54" s="44">
        <v>76.030754045483803</v>
      </c>
      <c r="AH54" s="44">
        <v>10.5172100468466</v>
      </c>
      <c r="AI54" s="44">
        <v>3.1343279541425799</v>
      </c>
      <c r="AJ54" s="44">
        <v>16.332339333043201</v>
      </c>
      <c r="AK54" s="44">
        <v>22.0495009178</v>
      </c>
      <c r="AL54" s="44">
        <v>2.24691875286562</v>
      </c>
      <c r="AM54" s="44">
        <v>18.9495128909054</v>
      </c>
      <c r="AN54" s="44">
        <v>5.6878581118559399</v>
      </c>
      <c r="AO54" s="44">
        <v>8.8737073193576208</v>
      </c>
      <c r="AP54" s="44">
        <v>0.512283468769134</v>
      </c>
      <c r="AQ54" s="44">
        <v>5.1050437669503097</v>
      </c>
      <c r="AR54" s="44">
        <v>3.2959134326624202</v>
      </c>
      <c r="AS54" s="44">
        <v>1.04758679347121</v>
      </c>
      <c r="AT54" s="44">
        <v>1.64311775189466</v>
      </c>
      <c r="AU54" s="44">
        <v>0.22377891280345499</v>
      </c>
      <c r="AV54" s="44">
        <v>1.5198189117341601</v>
      </c>
      <c r="AW54" s="44">
        <v>7.8576357220247601</v>
      </c>
      <c r="AX54" s="44">
        <v>5.6722427067581203</v>
      </c>
      <c r="AY54" s="44">
        <v>2.65556200836863</v>
      </c>
      <c r="AZ54" s="44"/>
      <c r="BA54" s="45"/>
      <c r="BB54" s="45">
        <v>5.3444801040820904</v>
      </c>
      <c r="BC54" s="45">
        <v>12.638408330293</v>
      </c>
      <c r="BD54" s="45">
        <v>7.4547232661845397</v>
      </c>
      <c r="BE54" s="45">
        <v>6.1003064153367497</v>
      </c>
      <c r="BF54" s="45">
        <v>4.6596972708932602</v>
      </c>
      <c r="BG54" s="45">
        <v>11.3095692586227</v>
      </c>
      <c r="BH54" s="45">
        <v>6.8867986342606997</v>
      </c>
      <c r="BI54" s="45">
        <v>4.7717799933471596</v>
      </c>
      <c r="BJ54" s="45">
        <v>4.8366043254157702</v>
      </c>
      <c r="BK54" s="45">
        <v>12.040363599734199</v>
      </c>
      <c r="BL54" s="45">
        <v>19.5889527077262</v>
      </c>
      <c r="BM54" s="45">
        <v>31.3200524912525</v>
      </c>
      <c r="BN54" s="45">
        <v>20.555224856258398</v>
      </c>
      <c r="BO54" s="45">
        <v>22.2183620854527</v>
      </c>
      <c r="BP54" s="45">
        <v>16.898117280611501</v>
      </c>
      <c r="BQ54" s="45">
        <v>9.8102791658730908</v>
      </c>
      <c r="BR54" s="45">
        <v>14.7675387059345</v>
      </c>
      <c r="BS54" s="45">
        <v>15.839437265507</v>
      </c>
      <c r="BT54" s="45">
        <v>14.0188857229478</v>
      </c>
      <c r="BU54" s="45">
        <v>6.7390230205355799</v>
      </c>
      <c r="BV54" s="45">
        <v>5.8550398636287699</v>
      </c>
      <c r="BW54" s="45">
        <v>7.6993586670334704</v>
      </c>
    </row>
    <row r="55" spans="1:75" x14ac:dyDescent="0.25">
      <c r="A55" s="27" t="s">
        <v>161</v>
      </c>
      <c r="B55" s="36" t="s">
        <v>379</v>
      </c>
      <c r="C55" s="138" t="s">
        <v>945</v>
      </c>
      <c r="D55" s="46" t="s">
        <v>176</v>
      </c>
      <c r="E55" s="43" t="s">
        <v>381</v>
      </c>
      <c r="F55" s="44">
        <v>451.348983923643</v>
      </c>
      <c r="G55" s="44">
        <v>25.609228362978602</v>
      </c>
      <c r="H55" s="44">
        <v>52.970753035807903</v>
      </c>
      <c r="I55" s="44">
        <v>655.26725980702497</v>
      </c>
      <c r="J55" s="44">
        <v>118.247435788667</v>
      </c>
      <c r="K55" s="44">
        <v>26.499064832400201</v>
      </c>
      <c r="L55" s="44">
        <v>126.999328351185</v>
      </c>
      <c r="M55" s="44">
        <v>239.33091968947201</v>
      </c>
      <c r="N55" s="44">
        <v>23.725104606310602</v>
      </c>
      <c r="O55" s="44">
        <v>82.737017518906896</v>
      </c>
      <c r="P55" s="44">
        <v>15.107379476756901</v>
      </c>
      <c r="Q55" s="54">
        <v>16.127643632518001</v>
      </c>
      <c r="R55" s="44">
        <v>1.4071712910210601</v>
      </c>
      <c r="S55" s="44">
        <v>10.998088310771999</v>
      </c>
      <c r="T55" s="44">
        <v>9.2870246937589798</v>
      </c>
      <c r="U55" s="44">
        <v>5.1126552339489297</v>
      </c>
      <c r="V55" s="44">
        <v>4.9551465315418701</v>
      </c>
      <c r="W55" s="44">
        <v>0.84039136043372298</v>
      </c>
      <c r="X55" s="44">
        <v>5.7951539295165899</v>
      </c>
      <c r="Y55" s="44">
        <v>62.1688914652565</v>
      </c>
      <c r="Z55" s="44">
        <v>53.768771164405997</v>
      </c>
      <c r="AA55" s="44">
        <v>18.8398293134033</v>
      </c>
      <c r="AB55" s="44"/>
      <c r="AD55" s="44">
        <v>54.747086958418997</v>
      </c>
      <c r="AE55" s="44">
        <v>10.0636214080534</v>
      </c>
      <c r="AF55" s="44">
        <v>5.6094308811619999</v>
      </c>
      <c r="AG55" s="44">
        <v>106.57389707770599</v>
      </c>
      <c r="AH55" s="44">
        <v>10.542432924864499</v>
      </c>
      <c r="AI55" s="44">
        <v>11.0559309373358</v>
      </c>
      <c r="AJ55" s="44">
        <v>10.6239700616932</v>
      </c>
      <c r="AK55" s="44">
        <v>14.2194706678829</v>
      </c>
      <c r="AL55" s="44">
        <v>4.6596161171936599</v>
      </c>
      <c r="AM55" s="44">
        <v>21.868462181288901</v>
      </c>
      <c r="AN55" s="44">
        <v>6.8673843833739197</v>
      </c>
      <c r="AO55" s="44">
        <v>7.8749072206124398</v>
      </c>
      <c r="AP55" s="44">
        <v>0.60375654209570995</v>
      </c>
      <c r="AQ55" s="44">
        <v>5.2332442199637699</v>
      </c>
      <c r="AR55" s="44">
        <v>2.2389999896836499</v>
      </c>
      <c r="AS55" s="44">
        <v>1.17185209115203</v>
      </c>
      <c r="AT55" s="44">
        <v>1.6630743250929301</v>
      </c>
      <c r="AU55" s="44">
        <v>0.28619999612379299</v>
      </c>
      <c r="AV55" s="44">
        <v>1.1349387312580499</v>
      </c>
      <c r="AW55" s="44">
        <v>6.5625927156528903</v>
      </c>
      <c r="AX55" s="44">
        <v>11.4237516288783</v>
      </c>
      <c r="AY55" s="44">
        <v>2.6629879382030301</v>
      </c>
      <c r="AZ55" s="44"/>
      <c r="BA55" s="45"/>
      <c r="BB55" s="45">
        <v>6.5986938289656303</v>
      </c>
      <c r="BC55" s="45">
        <v>21.378007690867499</v>
      </c>
      <c r="BD55" s="45">
        <v>5.7609232003614999</v>
      </c>
      <c r="BE55" s="45">
        <v>8.8479326725018801</v>
      </c>
      <c r="BF55" s="45">
        <v>4.8501877039126304</v>
      </c>
      <c r="BG55" s="45">
        <v>22.697300157176201</v>
      </c>
      <c r="BH55" s="45">
        <v>4.5508743581185502</v>
      </c>
      <c r="BI55" s="45">
        <v>3.2321689324134</v>
      </c>
      <c r="BJ55" s="45">
        <v>10.6844318758627</v>
      </c>
      <c r="BK55" s="45">
        <v>14.378971203272201</v>
      </c>
      <c r="BL55" s="45">
        <v>24.729290128619802</v>
      </c>
      <c r="BM55" s="45">
        <v>26.563418155357901</v>
      </c>
      <c r="BN55" s="45">
        <v>23.341261008963901</v>
      </c>
      <c r="BO55" s="45">
        <v>25.885897749809399</v>
      </c>
      <c r="BP55" s="45">
        <v>13.115562543138701</v>
      </c>
      <c r="BQ55" s="45">
        <v>12.469117668276301</v>
      </c>
      <c r="BR55" s="45">
        <v>18.258478674347501</v>
      </c>
      <c r="BS55" s="45">
        <v>18.526674699219999</v>
      </c>
      <c r="BT55" s="45">
        <v>10.6541025457941</v>
      </c>
      <c r="BU55" s="45">
        <v>5.7426422272125199</v>
      </c>
      <c r="BV55" s="45">
        <v>11.558143245413801</v>
      </c>
      <c r="BW55" s="45">
        <v>7.6895631346136799</v>
      </c>
    </row>
    <row r="56" spans="1:75" x14ac:dyDescent="0.25">
      <c r="A56" s="27" t="s">
        <v>161</v>
      </c>
      <c r="B56" s="36" t="s">
        <v>379</v>
      </c>
      <c r="C56" s="138" t="s">
        <v>945</v>
      </c>
      <c r="D56" s="46" t="s">
        <v>163</v>
      </c>
      <c r="E56" s="43" t="s">
        <v>381</v>
      </c>
      <c r="F56" s="44">
        <v>429.03437897459298</v>
      </c>
      <c r="G56" s="44">
        <v>18.8602826545754</v>
      </c>
      <c r="H56" s="44">
        <v>53.717341212409501</v>
      </c>
      <c r="I56" s="44">
        <v>630.28854644817102</v>
      </c>
      <c r="J56" s="44">
        <v>117.904070859905</v>
      </c>
      <c r="K56" s="44">
        <v>15.227239570076399</v>
      </c>
      <c r="L56" s="44">
        <v>124.683122362443</v>
      </c>
      <c r="M56" s="44">
        <v>233.314247028626</v>
      </c>
      <c r="N56" s="44">
        <v>23.0627126319925</v>
      </c>
      <c r="O56" s="44">
        <v>81.364919972549501</v>
      </c>
      <c r="P56" s="44">
        <v>13.7743383315364</v>
      </c>
      <c r="Q56" s="54">
        <v>13.944766121167101</v>
      </c>
      <c r="R56" s="44">
        <v>1.26955303957758</v>
      </c>
      <c r="S56" s="44">
        <v>9.8019648512967699</v>
      </c>
      <c r="T56" s="44">
        <v>9.4112897738705801</v>
      </c>
      <c r="U56" s="44">
        <v>5.6481105178308599</v>
      </c>
      <c r="V56" s="44">
        <v>5.4468725104917199</v>
      </c>
      <c r="W56" s="44">
        <v>0.85220650414861798</v>
      </c>
      <c r="X56" s="44">
        <v>5.0785375292500499</v>
      </c>
      <c r="Y56" s="44">
        <v>62.595269079574798</v>
      </c>
      <c r="Z56" s="44">
        <v>48.646152938950998</v>
      </c>
      <c r="AA56" s="44">
        <v>16.914954869479299</v>
      </c>
      <c r="AB56" s="44"/>
      <c r="AD56" s="44">
        <v>38.033573389354203</v>
      </c>
      <c r="AE56" s="44">
        <v>4.7343216311057104</v>
      </c>
      <c r="AF56" s="44">
        <v>12.0145818610596</v>
      </c>
      <c r="AG56" s="44">
        <v>82.672616749452501</v>
      </c>
      <c r="AH56" s="44">
        <v>19.508375229552499</v>
      </c>
      <c r="AI56" s="44">
        <v>2.40078270746239</v>
      </c>
      <c r="AJ56" s="44">
        <v>19.122679146259799</v>
      </c>
      <c r="AK56" s="44">
        <v>36.740172332583803</v>
      </c>
      <c r="AL56" s="44">
        <v>4.6815624495105501</v>
      </c>
      <c r="AM56" s="44">
        <v>27.502777605613399</v>
      </c>
      <c r="AN56" s="44">
        <v>3.9232919076325898</v>
      </c>
      <c r="AO56" s="44">
        <v>5.7845182115682103</v>
      </c>
      <c r="AP56" s="44">
        <v>0.82676359566011903</v>
      </c>
      <c r="AQ56" s="44">
        <v>3.7098038517918699</v>
      </c>
      <c r="AR56" s="44">
        <v>2.32785331987809</v>
      </c>
      <c r="AS56" s="44">
        <v>1.85266162438367</v>
      </c>
      <c r="AT56" s="44">
        <v>1.4381593079463399</v>
      </c>
      <c r="AU56" s="44">
        <v>0.33826533191967401</v>
      </c>
      <c r="AV56" s="44">
        <v>1.2965361196445899</v>
      </c>
      <c r="AW56" s="44">
        <v>9.4238989576672392</v>
      </c>
      <c r="AX56" s="44">
        <v>9.9650466005470708</v>
      </c>
      <c r="AY56" s="44">
        <v>4.5164349725931698</v>
      </c>
      <c r="AZ56" s="44"/>
      <c r="BA56" s="45"/>
      <c r="BB56" s="45">
        <v>4.8226358284562796</v>
      </c>
      <c r="BC56" s="45">
        <v>13.655858034686601</v>
      </c>
      <c r="BD56" s="45">
        <v>12.1675624402073</v>
      </c>
      <c r="BE56" s="45">
        <v>7.1356197749409001</v>
      </c>
      <c r="BF56" s="45">
        <v>9.0012273615325302</v>
      </c>
      <c r="BG56" s="45">
        <v>8.5771124757409307</v>
      </c>
      <c r="BH56" s="45">
        <v>8.3435428403891798</v>
      </c>
      <c r="BI56" s="45">
        <v>8.5666172098189701</v>
      </c>
      <c r="BJ56" s="45">
        <v>11.043071012860899</v>
      </c>
      <c r="BK56" s="45">
        <v>18.388605125341901</v>
      </c>
      <c r="BL56" s="45">
        <v>15.4949189130081</v>
      </c>
      <c r="BM56" s="45">
        <v>22.5665614701661</v>
      </c>
      <c r="BN56" s="45">
        <v>35.427452732572199</v>
      </c>
      <c r="BO56" s="45">
        <v>20.589568184555901</v>
      </c>
      <c r="BP56" s="45">
        <v>13.455997491805499</v>
      </c>
      <c r="BQ56" s="45">
        <v>17.8444164908353</v>
      </c>
      <c r="BR56" s="45">
        <v>14.3637956413907</v>
      </c>
      <c r="BS56" s="45">
        <v>21.593452078840802</v>
      </c>
      <c r="BT56" s="45">
        <v>13.888501353193</v>
      </c>
      <c r="BU56" s="45">
        <v>8.1902760894373206</v>
      </c>
      <c r="BV56" s="45">
        <v>11.1439784767643</v>
      </c>
      <c r="BW56" s="45">
        <v>14.525609004196999</v>
      </c>
    </row>
    <row r="57" spans="1:75" x14ac:dyDescent="0.25">
      <c r="A57" s="27" t="s">
        <v>161</v>
      </c>
      <c r="B57" s="36" t="s">
        <v>379</v>
      </c>
      <c r="C57" s="138" t="s">
        <v>945</v>
      </c>
      <c r="D57" s="46" t="s">
        <v>171</v>
      </c>
      <c r="E57" s="43" t="s">
        <v>381</v>
      </c>
      <c r="F57" s="44">
        <v>281.561949046103</v>
      </c>
      <c r="G57" s="44">
        <v>563.86037692587195</v>
      </c>
      <c r="H57" s="44">
        <v>19.7148908317027</v>
      </c>
      <c r="I57" s="44">
        <v>176.57292336884501</v>
      </c>
      <c r="J57" s="44">
        <v>28.3846028642253</v>
      </c>
      <c r="K57" s="44">
        <v>657.48694559070304</v>
      </c>
      <c r="L57" s="44">
        <v>45.7289818823864</v>
      </c>
      <c r="M57" s="44">
        <v>85.747322756398205</v>
      </c>
      <c r="N57" s="44">
        <v>9.09845942695096</v>
      </c>
      <c r="O57" s="44">
        <v>34.125315708026797</v>
      </c>
      <c r="P57" s="44">
        <v>6.1577022448359902</v>
      </c>
      <c r="Q57" s="54">
        <v>6.0363787470094596</v>
      </c>
      <c r="R57" s="44">
        <v>2.03389774243883</v>
      </c>
      <c r="S57" s="44">
        <v>4.55328562826619</v>
      </c>
      <c r="T57" s="44">
        <v>3.8340654187570098</v>
      </c>
      <c r="U57" s="44">
        <v>2.09182058598897</v>
      </c>
      <c r="V57" s="44">
        <v>1.8035409463560099</v>
      </c>
      <c r="W57" s="44">
        <v>0.30086116618185599</v>
      </c>
      <c r="X57" s="44">
        <v>1.31550435096806</v>
      </c>
      <c r="Y57" s="44">
        <v>36.951180614366699</v>
      </c>
      <c r="Z57" s="44">
        <v>13.459528418789599</v>
      </c>
      <c r="AA57" s="44">
        <v>4.7099083610509398</v>
      </c>
      <c r="AB57" s="44"/>
      <c r="AD57" s="44">
        <v>34.865611523243402</v>
      </c>
      <c r="AE57" s="44">
        <v>56.627389999066899</v>
      </c>
      <c r="AF57" s="44">
        <v>2.9427267395677501</v>
      </c>
      <c r="AG57" s="44">
        <v>22.420767434699801</v>
      </c>
      <c r="AH57" s="44">
        <v>4.3711080344526199</v>
      </c>
      <c r="AI57" s="44">
        <v>63.899726879034297</v>
      </c>
      <c r="AJ57" s="44">
        <v>6.0548148447576802</v>
      </c>
      <c r="AK57" s="44">
        <v>9.1038644299490592</v>
      </c>
      <c r="AL57" s="44">
        <v>2.2051787590736498</v>
      </c>
      <c r="AM57" s="44">
        <v>5.6606938730113399</v>
      </c>
      <c r="AN57" s="44">
        <v>3.31919499773878</v>
      </c>
      <c r="AO57" s="44">
        <v>4.2257221311872701</v>
      </c>
      <c r="AP57" s="44">
        <v>0.66849824867258401</v>
      </c>
      <c r="AQ57" s="44">
        <v>2.8264797202445</v>
      </c>
      <c r="AR57" s="44">
        <v>1.2415663252809299</v>
      </c>
      <c r="AS57" s="44">
        <v>0.66516916018296102</v>
      </c>
      <c r="AT57" s="44">
        <v>1.0027716669190001</v>
      </c>
      <c r="AU57" s="44">
        <v>0.257345785700898</v>
      </c>
      <c r="AV57" s="44">
        <v>0.60729181896363704</v>
      </c>
      <c r="AW57" s="44">
        <v>6.9088808941696396</v>
      </c>
      <c r="AX57" s="44">
        <v>2.1911245546639702</v>
      </c>
      <c r="AY57" s="44">
        <v>1.08208964669698</v>
      </c>
      <c r="AZ57" s="44"/>
      <c r="BA57" s="45"/>
      <c r="BB57" s="45">
        <v>6.7364758245884202</v>
      </c>
      <c r="BC57" s="45">
        <v>5.4634176242333101</v>
      </c>
      <c r="BD57" s="45">
        <v>8.1201675501736794</v>
      </c>
      <c r="BE57" s="45">
        <v>6.9077370611815097</v>
      </c>
      <c r="BF57" s="45">
        <v>8.3775716271114309</v>
      </c>
      <c r="BG57" s="45">
        <v>5.28714594931985</v>
      </c>
      <c r="BH57" s="45">
        <v>7.2030887575508302</v>
      </c>
      <c r="BI57" s="45">
        <v>5.7758332181640801</v>
      </c>
      <c r="BJ57" s="45">
        <v>13.185158939315601</v>
      </c>
      <c r="BK57" s="45">
        <v>9.02406931921265</v>
      </c>
      <c r="BL57" s="45">
        <v>29.3240204710516</v>
      </c>
      <c r="BM57" s="45">
        <v>38.083239687359701</v>
      </c>
      <c r="BN57" s="45">
        <v>17.880538375483699</v>
      </c>
      <c r="BO57" s="45">
        <v>33.769949467631498</v>
      </c>
      <c r="BP57" s="45">
        <v>17.616508493887999</v>
      </c>
      <c r="BQ57" s="45">
        <v>17.298844878078501</v>
      </c>
      <c r="BR57" s="45">
        <v>30.247220992798201</v>
      </c>
      <c r="BS57" s="45">
        <v>46.532925534754902</v>
      </c>
      <c r="BT57" s="45">
        <v>25.113923864421299</v>
      </c>
      <c r="BU57" s="45">
        <v>10.171589346965799</v>
      </c>
      <c r="BV57" s="45">
        <v>8.8561844574096593</v>
      </c>
      <c r="BW57" s="45">
        <v>12.498566808633299</v>
      </c>
    </row>
    <row r="58" spans="1:75" x14ac:dyDescent="0.25">
      <c r="A58" s="27" t="s">
        <v>161</v>
      </c>
      <c r="B58" s="36" t="s">
        <v>379</v>
      </c>
      <c r="C58" s="138" t="s">
        <v>945</v>
      </c>
      <c r="D58" s="46" t="s">
        <v>413</v>
      </c>
      <c r="E58" s="43" t="s">
        <v>381</v>
      </c>
      <c r="F58" s="44">
        <v>276.68963000630799</v>
      </c>
      <c r="G58" s="44">
        <v>550.98348447890805</v>
      </c>
      <c r="H58" s="44">
        <v>20.451712620416799</v>
      </c>
      <c r="I58" s="44">
        <v>179.84311194637701</v>
      </c>
      <c r="J58" s="44">
        <v>28.6154147123721</v>
      </c>
      <c r="K58" s="44">
        <v>633.81944578609898</v>
      </c>
      <c r="L58" s="44">
        <v>44.090517010169101</v>
      </c>
      <c r="M58" s="44">
        <v>83.887671603831606</v>
      </c>
      <c r="N58" s="44">
        <v>9.2377220415570793</v>
      </c>
      <c r="O58" s="44">
        <v>31.865084396975199</v>
      </c>
      <c r="P58" s="44">
        <v>6.1487014573184604</v>
      </c>
      <c r="Q58" s="54">
        <v>6.0348749719141601</v>
      </c>
      <c r="R58" s="44">
        <v>2.02338549627799</v>
      </c>
      <c r="S58" s="44">
        <v>4.8117239934480196</v>
      </c>
      <c r="T58" s="44">
        <v>3.7189584956017798</v>
      </c>
      <c r="U58" s="44">
        <v>2.0498852945928601</v>
      </c>
      <c r="V58" s="44">
        <v>2.0030903947311498</v>
      </c>
      <c r="W58" s="44">
        <v>0.30894470901898602</v>
      </c>
      <c r="X58" s="44">
        <v>1.2406083455597401</v>
      </c>
      <c r="Y58" s="44">
        <v>36.6896949485729</v>
      </c>
      <c r="Z58" s="44">
        <v>13.859532263685701</v>
      </c>
      <c r="AA58" s="44">
        <v>4.7458131105962202</v>
      </c>
      <c r="AB58" s="44"/>
      <c r="AD58" s="44">
        <v>24.521301511800001</v>
      </c>
      <c r="AE58" s="44">
        <v>56.832092438417497</v>
      </c>
      <c r="AF58" s="44">
        <v>3.3678294188392499</v>
      </c>
      <c r="AG58" s="44">
        <v>24.189214222445202</v>
      </c>
      <c r="AH58" s="44">
        <v>3.3320003287220299</v>
      </c>
      <c r="AI58" s="44">
        <v>70.611830631193001</v>
      </c>
      <c r="AJ58" s="44">
        <v>3.4772570826313198</v>
      </c>
      <c r="AK58" s="44">
        <v>9.0373821215228798</v>
      </c>
      <c r="AL58" s="44">
        <v>1.4862774444487199</v>
      </c>
      <c r="AM58" s="44">
        <v>10.1221405553762</v>
      </c>
      <c r="AN58" s="44">
        <v>4.80346548872597</v>
      </c>
      <c r="AO58" s="44">
        <v>4.1834796558670302</v>
      </c>
      <c r="AP58" s="44">
        <v>0.62010680181770195</v>
      </c>
      <c r="AQ58" s="44">
        <v>2.8299017784603402</v>
      </c>
      <c r="AR58" s="44">
        <v>1.6703815684787899</v>
      </c>
      <c r="AS58" s="44">
        <v>0.46990313325546001</v>
      </c>
      <c r="AT58" s="44">
        <v>0.73092521067727501</v>
      </c>
      <c r="AU58" s="44">
        <v>0.18859348345528401</v>
      </c>
      <c r="AV58" s="44">
        <v>0.55675729872836499</v>
      </c>
      <c r="AW58" s="44">
        <v>6.2419404571391697</v>
      </c>
      <c r="AX58" s="44">
        <v>2.23890952223636</v>
      </c>
      <c r="AY58" s="44">
        <v>1.28150480347781</v>
      </c>
      <c r="AZ58" s="44"/>
      <c r="BA58" s="45"/>
      <c r="BB58" s="45">
        <v>4.8212546007686798</v>
      </c>
      <c r="BC58" s="45">
        <v>5.6113130261597304</v>
      </c>
      <c r="BD58" s="45">
        <v>8.9583873365943596</v>
      </c>
      <c r="BE58" s="45">
        <v>7.3170729241077801</v>
      </c>
      <c r="BF58" s="45">
        <v>6.3345303712336296</v>
      </c>
      <c r="BG58" s="45">
        <v>6.0606798444312098</v>
      </c>
      <c r="BH58" s="45">
        <v>4.2904321711197699</v>
      </c>
      <c r="BI58" s="45">
        <v>5.8607599956114704</v>
      </c>
      <c r="BJ58" s="45">
        <v>8.7527480656632104</v>
      </c>
      <c r="BK58" s="45">
        <v>17.2809145224861</v>
      </c>
      <c r="BL58" s="45">
        <v>42.499194555234098</v>
      </c>
      <c r="BM58" s="45">
        <v>37.711934934850198</v>
      </c>
      <c r="BN58" s="45">
        <v>16.672368240675599</v>
      </c>
      <c r="BO58" s="45">
        <v>31.994850550305799</v>
      </c>
      <c r="BP58" s="45">
        <v>24.434518713255301</v>
      </c>
      <c r="BQ58" s="45">
        <v>12.470624785776799</v>
      </c>
      <c r="BR58" s="45">
        <v>19.850974189232399</v>
      </c>
      <c r="BS58" s="45">
        <v>33.208965876348202</v>
      </c>
      <c r="BT58" s="45">
        <v>24.414096240863199</v>
      </c>
      <c r="BU58" s="45">
        <v>9.2551817599965194</v>
      </c>
      <c r="BV58" s="45">
        <v>8.7881487877714797</v>
      </c>
      <c r="BW58" s="45">
        <v>14.689906722670999</v>
      </c>
    </row>
    <row r="59" spans="1:75" x14ac:dyDescent="0.25">
      <c r="A59" s="27" t="s">
        <v>161</v>
      </c>
      <c r="B59" s="36" t="s">
        <v>379</v>
      </c>
      <c r="C59" s="138" t="s">
        <v>945</v>
      </c>
      <c r="D59" s="46" t="s">
        <v>414</v>
      </c>
      <c r="E59" s="43" t="s">
        <v>381</v>
      </c>
      <c r="F59" s="44">
        <v>476.957336166132</v>
      </c>
      <c r="G59" s="44">
        <v>22.3952487423816</v>
      </c>
      <c r="H59" s="44">
        <v>54.168922371851203</v>
      </c>
      <c r="I59" s="44">
        <v>653.41103307440301</v>
      </c>
      <c r="J59" s="44">
        <v>119.437110645937</v>
      </c>
      <c r="K59" s="44">
        <v>16.245784195832901</v>
      </c>
      <c r="L59" s="44">
        <v>127.653511835228</v>
      </c>
      <c r="M59" s="44">
        <v>245.79084780584901</v>
      </c>
      <c r="N59" s="44">
        <v>25.1381377788211</v>
      </c>
      <c r="O59" s="44">
        <v>86.387493489068902</v>
      </c>
      <c r="P59" s="44">
        <v>14.1411292181281</v>
      </c>
      <c r="Q59" s="54">
        <v>14.9674731318414</v>
      </c>
      <c r="R59" s="44">
        <v>1.42796012960801</v>
      </c>
      <c r="S59" s="44">
        <v>11.6261764768515</v>
      </c>
      <c r="T59" s="44">
        <v>10.849313679412001</v>
      </c>
      <c r="U59" s="44">
        <v>5.2402521304066303</v>
      </c>
      <c r="V59" s="44">
        <v>6.2155862432033704</v>
      </c>
      <c r="W59" s="44">
        <v>0.82592898824724403</v>
      </c>
      <c r="X59" s="44">
        <v>5.7219062255850401</v>
      </c>
      <c r="Y59" s="44">
        <v>68.535738366532101</v>
      </c>
      <c r="Z59" s="44">
        <v>53.588275717412003</v>
      </c>
      <c r="AA59" s="44">
        <v>19.5532011260144</v>
      </c>
      <c r="AB59" s="44"/>
      <c r="AD59" s="44">
        <v>57.531662236921598</v>
      </c>
      <c r="AE59" s="44">
        <v>6.0533275258041401</v>
      </c>
      <c r="AF59" s="44">
        <v>7.6567127206103898</v>
      </c>
      <c r="AG59" s="44">
        <v>60.544519624147</v>
      </c>
      <c r="AH59" s="44">
        <v>13.8667456992022</v>
      </c>
      <c r="AI59" s="44">
        <v>4.50983214927136</v>
      </c>
      <c r="AJ59" s="44">
        <v>18.685837003387</v>
      </c>
      <c r="AK59" s="44">
        <v>16.827728229408699</v>
      </c>
      <c r="AL59" s="44">
        <v>4.0510720929483197</v>
      </c>
      <c r="AM59" s="44">
        <v>16.959377126215202</v>
      </c>
      <c r="AN59" s="44">
        <v>7.7047766216264799</v>
      </c>
      <c r="AO59" s="44">
        <v>6.1197193916039296</v>
      </c>
      <c r="AP59" s="44">
        <v>0.38939465998029898</v>
      </c>
      <c r="AQ59" s="44">
        <v>4.34558509120584</v>
      </c>
      <c r="AR59" s="44">
        <v>2.76905309507314</v>
      </c>
      <c r="AS59" s="44">
        <v>1.6181065471920399</v>
      </c>
      <c r="AT59" s="44">
        <v>2.4291190890873602</v>
      </c>
      <c r="AU59" s="44">
        <v>0.220106391530456</v>
      </c>
      <c r="AV59" s="44">
        <v>0.92177414111837597</v>
      </c>
      <c r="AW59" s="44">
        <v>11.9374378173508</v>
      </c>
      <c r="AX59" s="44">
        <v>8.6302285448366103</v>
      </c>
      <c r="AY59" s="44">
        <v>3.1292485782293702</v>
      </c>
      <c r="AZ59" s="44"/>
      <c r="BA59" s="45"/>
      <c r="BB59" s="45">
        <v>6.56200898124413</v>
      </c>
      <c r="BC59" s="45">
        <v>14.7044137337429</v>
      </c>
      <c r="BD59" s="45">
        <v>7.6895617409813797</v>
      </c>
      <c r="BE59" s="45">
        <v>5.0407807236333104</v>
      </c>
      <c r="BF59" s="45">
        <v>6.3160374148569201</v>
      </c>
      <c r="BG59" s="45">
        <v>15.101814446189101</v>
      </c>
      <c r="BH59" s="45">
        <v>7.9632292869937</v>
      </c>
      <c r="BI59" s="45">
        <v>3.7245105894525898</v>
      </c>
      <c r="BJ59" s="45">
        <v>8.7669050158006705</v>
      </c>
      <c r="BK59" s="45">
        <v>10.6799312243333</v>
      </c>
      <c r="BL59" s="45">
        <v>29.640490952194199</v>
      </c>
      <c r="BM59" s="45">
        <v>22.242953458586101</v>
      </c>
      <c r="BN59" s="45">
        <v>14.83485621733</v>
      </c>
      <c r="BO59" s="45">
        <v>20.333904468887098</v>
      </c>
      <c r="BP59" s="45">
        <v>13.8847622864334</v>
      </c>
      <c r="BQ59" s="45">
        <v>16.798262496316902</v>
      </c>
      <c r="BR59" s="45">
        <v>21.260630592150999</v>
      </c>
      <c r="BS59" s="45">
        <v>14.497708934018499</v>
      </c>
      <c r="BT59" s="45">
        <v>8.7638152983480193</v>
      </c>
      <c r="BU59" s="45">
        <v>9.4755288416355992</v>
      </c>
      <c r="BV59" s="45">
        <v>8.7611667267050795</v>
      </c>
      <c r="BW59" s="45">
        <v>8.7062598998199192</v>
      </c>
    </row>
    <row r="60" spans="1:75" x14ac:dyDescent="0.25">
      <c r="A60" s="27" t="s">
        <v>161</v>
      </c>
      <c r="B60" s="36" t="s">
        <v>379</v>
      </c>
      <c r="C60" s="138" t="s">
        <v>945</v>
      </c>
      <c r="D60" s="46" t="s">
        <v>415</v>
      </c>
      <c r="E60" s="43" t="s">
        <v>381</v>
      </c>
      <c r="F60" s="44">
        <v>450.531036898428</v>
      </c>
      <c r="G60" s="44">
        <v>18.898306727763799</v>
      </c>
      <c r="H60" s="44">
        <v>54.819443442997603</v>
      </c>
      <c r="I60" s="44">
        <v>646.58315684029503</v>
      </c>
      <c r="J60" s="44">
        <v>122.291000830597</v>
      </c>
      <c r="K60" s="44">
        <v>13.845191095195901</v>
      </c>
      <c r="L60" s="44">
        <v>126.41619218915901</v>
      </c>
      <c r="M60" s="44">
        <v>240.48741521099601</v>
      </c>
      <c r="N60" s="44">
        <v>23.912949972177302</v>
      </c>
      <c r="O60" s="44">
        <v>81.251421077545302</v>
      </c>
      <c r="P60" s="44">
        <v>13.838840848512699</v>
      </c>
      <c r="Q60" s="54">
        <v>14.9461000696163</v>
      </c>
      <c r="R60" s="44">
        <v>1.4008173291563699</v>
      </c>
      <c r="S60" s="44">
        <v>11.795330640670301</v>
      </c>
      <c r="T60" s="44">
        <v>9.2590824635914402</v>
      </c>
      <c r="U60" s="44">
        <v>5.3691582759368197</v>
      </c>
      <c r="V60" s="44">
        <v>5.8010695938641401</v>
      </c>
      <c r="W60" s="44">
        <v>0.82151739259504997</v>
      </c>
      <c r="X60" s="44">
        <v>5.3168141629236096</v>
      </c>
      <c r="Y60" s="44">
        <v>63.934142341249398</v>
      </c>
      <c r="Z60" s="44">
        <v>52.268721551789803</v>
      </c>
      <c r="AA60" s="44">
        <v>17.4420236202746</v>
      </c>
      <c r="AB60" s="44"/>
      <c r="AD60" s="44">
        <v>58.372601808358397</v>
      </c>
      <c r="AE60" s="44">
        <v>4.3423692567124101</v>
      </c>
      <c r="AF60" s="44">
        <v>9.6874128469061809</v>
      </c>
      <c r="AG60" s="44">
        <v>80.1540480634619</v>
      </c>
      <c r="AH60" s="44">
        <v>14.097099263605999</v>
      </c>
      <c r="AI60" s="44">
        <v>3.48589208384838</v>
      </c>
      <c r="AJ60" s="44">
        <v>10.4579678697106</v>
      </c>
      <c r="AK60" s="44">
        <v>16.493812165540199</v>
      </c>
      <c r="AL60" s="44">
        <v>3.4006932769600802</v>
      </c>
      <c r="AM60" s="44">
        <v>17.980361623159599</v>
      </c>
      <c r="AN60" s="44">
        <v>4.1016117558581202</v>
      </c>
      <c r="AO60" s="44">
        <v>7.2653979813679497</v>
      </c>
      <c r="AP60" s="44">
        <v>0.56558448098064595</v>
      </c>
      <c r="AQ60" s="44">
        <v>2.9915878786102699</v>
      </c>
      <c r="AR60" s="44">
        <v>1.2250253960556601</v>
      </c>
      <c r="AS60" s="44">
        <v>1.1560714876983</v>
      </c>
      <c r="AT60" s="44">
        <v>1.48838297613476</v>
      </c>
      <c r="AU60" s="44">
        <v>0.24289627950648801</v>
      </c>
      <c r="AV60" s="44">
        <v>1.00894923266534</v>
      </c>
      <c r="AW60" s="44">
        <v>9.1156280566440699</v>
      </c>
      <c r="AX60" s="44">
        <v>6.6964477684578396</v>
      </c>
      <c r="AY60" s="44">
        <v>3.2638018531476898</v>
      </c>
      <c r="AZ60" s="44"/>
      <c r="BA60" s="45"/>
      <c r="BB60" s="45">
        <v>7.0484523497838696</v>
      </c>
      <c r="BC60" s="45">
        <v>12.500094298542599</v>
      </c>
      <c r="BD60" s="45">
        <v>9.6135240667707809</v>
      </c>
      <c r="BE60" s="45">
        <v>6.7438904195337503</v>
      </c>
      <c r="BF60" s="45">
        <v>6.2711139180145103</v>
      </c>
      <c r="BG60" s="45">
        <v>13.6969671834546</v>
      </c>
      <c r="BH60" s="45">
        <v>4.50043019647583</v>
      </c>
      <c r="BI60" s="45">
        <v>3.73111058750104</v>
      </c>
      <c r="BJ60" s="45">
        <v>7.7364859125558896</v>
      </c>
      <c r="BK60" s="45">
        <v>12.038625044190599</v>
      </c>
      <c r="BL60" s="45">
        <v>16.123683548330401</v>
      </c>
      <c r="BM60" s="45">
        <v>26.4448406693433</v>
      </c>
      <c r="BN60" s="45">
        <v>21.9647067929365</v>
      </c>
      <c r="BO60" s="45">
        <v>13.7975214233504</v>
      </c>
      <c r="BP60" s="45">
        <v>7.1975811757208703</v>
      </c>
      <c r="BQ60" s="45">
        <v>11.713533263689101</v>
      </c>
      <c r="BR60" s="45">
        <v>13.957770394175601</v>
      </c>
      <c r="BS60" s="45">
        <v>16.0847209834456</v>
      </c>
      <c r="BT60" s="45">
        <v>10.3235072015539</v>
      </c>
      <c r="BU60" s="45">
        <v>7.75645334083592</v>
      </c>
      <c r="BV60" s="45">
        <v>6.9696671736185296</v>
      </c>
      <c r="BW60" s="45">
        <v>10.1797320314011</v>
      </c>
    </row>
    <row r="61" spans="1:75" x14ac:dyDescent="0.25">
      <c r="A61" s="27" t="s">
        <v>161</v>
      </c>
      <c r="B61" s="36" t="s">
        <v>379</v>
      </c>
      <c r="C61" s="138" t="s">
        <v>945</v>
      </c>
      <c r="D61" s="46" t="s">
        <v>416</v>
      </c>
      <c r="E61" s="43" t="s">
        <v>381</v>
      </c>
      <c r="F61" s="44">
        <v>308.15464527392101</v>
      </c>
      <c r="G61" s="44">
        <v>138.887193310398</v>
      </c>
      <c r="H61" s="44">
        <v>23.852083422820801</v>
      </c>
      <c r="I61" s="44">
        <v>241.11877856559701</v>
      </c>
      <c r="J61" s="44">
        <v>40.383105621245797</v>
      </c>
      <c r="K61" s="44">
        <v>61.234837213614497</v>
      </c>
      <c r="L61" s="44">
        <v>56.508039502153899</v>
      </c>
      <c r="M61" s="44">
        <v>106.81469894401801</v>
      </c>
      <c r="N61" s="44">
        <v>10.7215486546324</v>
      </c>
      <c r="O61" s="44">
        <v>40.148519574444997</v>
      </c>
      <c r="P61" s="44">
        <v>7.72030222281394</v>
      </c>
      <c r="Q61" s="54">
        <v>7.2567613445578996</v>
      </c>
      <c r="R61" s="44">
        <v>1.65713675374209</v>
      </c>
      <c r="S61" s="44">
        <v>5.4693097492698204</v>
      </c>
      <c r="T61" s="44">
        <v>4.6772570074524298</v>
      </c>
      <c r="U61" s="44">
        <v>2.3238649096949202</v>
      </c>
      <c r="V61" s="44">
        <v>2.5809393839036399</v>
      </c>
      <c r="W61" s="44">
        <v>0.33293805675412103</v>
      </c>
      <c r="X61" s="44">
        <v>1.9411379236142401</v>
      </c>
      <c r="Y61" s="44">
        <v>41.315267596678098</v>
      </c>
      <c r="Z61" s="44">
        <v>18.056196999619399</v>
      </c>
      <c r="AA61" s="44">
        <v>6.2467479103583496</v>
      </c>
      <c r="AB61" s="44"/>
      <c r="AD61" s="44">
        <v>37.945765331592597</v>
      </c>
      <c r="AE61" s="44">
        <v>15.7631271744161</v>
      </c>
      <c r="AF61" s="44">
        <v>3.9528418325674002</v>
      </c>
      <c r="AG61" s="44">
        <v>38.450704742121196</v>
      </c>
      <c r="AH61" s="44">
        <v>5.8816791344492199</v>
      </c>
      <c r="AI61" s="44">
        <v>8.8398737476523994</v>
      </c>
      <c r="AJ61" s="44">
        <v>8.0090046043071208</v>
      </c>
      <c r="AK61" s="44">
        <v>9.7884816287391896</v>
      </c>
      <c r="AL61" s="44">
        <v>1.73339493947991</v>
      </c>
      <c r="AM61" s="44">
        <v>11.7927588158595</v>
      </c>
      <c r="AN61" s="44">
        <v>2.8738641214791398</v>
      </c>
      <c r="AO61" s="44">
        <v>3.7590313115753702</v>
      </c>
      <c r="AP61" s="44">
        <v>0.62956182795013405</v>
      </c>
      <c r="AQ61" s="44">
        <v>2.8443287827941601</v>
      </c>
      <c r="AR61" s="44">
        <v>1.13837133558057</v>
      </c>
      <c r="AS61" s="44">
        <v>0.92793245937733404</v>
      </c>
      <c r="AT61" s="44">
        <v>1.0987739559569201</v>
      </c>
      <c r="AU61" s="44">
        <v>0.17504495734315501</v>
      </c>
      <c r="AV61" s="44">
        <v>0.79918670715016404</v>
      </c>
      <c r="AW61" s="44">
        <v>6.6659328222861998</v>
      </c>
      <c r="AX61" s="44">
        <v>5.0783740860865203</v>
      </c>
      <c r="AY61" s="44">
        <v>1.31129690781097</v>
      </c>
      <c r="AZ61" s="44"/>
      <c r="BA61" s="45"/>
      <c r="BB61" s="45">
        <v>6.6989082435071401</v>
      </c>
      <c r="BC61" s="45">
        <v>6.1743267550529204</v>
      </c>
      <c r="BD61" s="45">
        <v>9.0155566964672307</v>
      </c>
      <c r="BE61" s="45">
        <v>8.6752640172278301</v>
      </c>
      <c r="BF61" s="45">
        <v>7.9233902227442901</v>
      </c>
      <c r="BG61" s="45">
        <v>7.8533856811638296</v>
      </c>
      <c r="BH61" s="45">
        <v>7.7104146611527602</v>
      </c>
      <c r="BI61" s="45">
        <v>4.98532804188988</v>
      </c>
      <c r="BJ61" s="45">
        <v>8.7952752446724904</v>
      </c>
      <c r="BK61" s="45">
        <v>15.979210287897599</v>
      </c>
      <c r="BL61" s="45">
        <v>20.250761564057399</v>
      </c>
      <c r="BM61" s="45">
        <v>28.1801002807772</v>
      </c>
      <c r="BN61" s="45">
        <v>20.667572488797099</v>
      </c>
      <c r="BO61" s="45">
        <v>28.291547786034201</v>
      </c>
      <c r="BP61" s="45">
        <v>13.2404318040728</v>
      </c>
      <c r="BQ61" s="45">
        <v>21.722755803258501</v>
      </c>
      <c r="BR61" s="45">
        <v>23.160076180103001</v>
      </c>
      <c r="BS61" s="45">
        <v>28.6019468549494</v>
      </c>
      <c r="BT61" s="45">
        <v>22.397589917145901</v>
      </c>
      <c r="BU61" s="45">
        <v>8.7772767931312501</v>
      </c>
      <c r="BV61" s="45">
        <v>15.300577960491299</v>
      </c>
      <c r="BW61" s="45">
        <v>11.4197471580648</v>
      </c>
    </row>
    <row r="62" spans="1:75" x14ac:dyDescent="0.25">
      <c r="A62" s="27" t="s">
        <v>161</v>
      </c>
      <c r="B62" s="36" t="s">
        <v>379</v>
      </c>
      <c r="C62" s="138" t="s">
        <v>945</v>
      </c>
      <c r="D62" s="46" t="s">
        <v>417</v>
      </c>
      <c r="E62" s="43" t="s">
        <v>381</v>
      </c>
      <c r="F62" s="44">
        <v>470.86420617494002</v>
      </c>
      <c r="G62" s="44">
        <v>22.094059031130701</v>
      </c>
      <c r="H62" s="44">
        <v>55.003276223547097</v>
      </c>
      <c r="I62" s="44">
        <v>662.604726443819</v>
      </c>
      <c r="J62" s="44">
        <v>126.42497988255801</v>
      </c>
      <c r="K62" s="44">
        <v>19.010838841714801</v>
      </c>
      <c r="L62" s="44">
        <v>131.52898742155801</v>
      </c>
      <c r="M62" s="44">
        <v>246.61007331779101</v>
      </c>
      <c r="N62" s="44">
        <v>25.0709641408727</v>
      </c>
      <c r="O62" s="44">
        <v>85.700382003850905</v>
      </c>
      <c r="P62" s="44">
        <v>16.328118950271399</v>
      </c>
      <c r="Q62" s="54">
        <v>15.390119002115</v>
      </c>
      <c r="R62" s="44">
        <v>1.3636498200378599</v>
      </c>
      <c r="S62" s="44">
        <v>11.383873636972</v>
      </c>
      <c r="T62" s="44">
        <v>10.0415956231225</v>
      </c>
      <c r="U62" s="44">
        <v>5.1893910547128801</v>
      </c>
      <c r="V62" s="44">
        <v>6.0774099363245897</v>
      </c>
      <c r="W62" s="44">
        <v>0.78994561692215903</v>
      </c>
      <c r="X62" s="44">
        <v>6.0310036078161904</v>
      </c>
      <c r="Y62" s="44">
        <v>69.035237500909702</v>
      </c>
      <c r="Z62" s="44">
        <v>54.564767343923002</v>
      </c>
      <c r="AA62" s="44">
        <v>19.282024419016999</v>
      </c>
      <c r="AB62" s="44"/>
      <c r="AD62" s="44">
        <v>58.186383569525198</v>
      </c>
      <c r="AE62" s="44">
        <v>3.17224602482499</v>
      </c>
      <c r="AF62" s="44">
        <v>6.52481090738336</v>
      </c>
      <c r="AG62" s="44">
        <v>103.528221906925</v>
      </c>
      <c r="AH62" s="44">
        <v>13.2503721435953</v>
      </c>
      <c r="AI62" s="44">
        <v>5.6010119284135103</v>
      </c>
      <c r="AJ62" s="44">
        <v>13.9507863370774</v>
      </c>
      <c r="AK62" s="44">
        <v>23.751768957587</v>
      </c>
      <c r="AL62" s="44">
        <v>3.8666774485825299</v>
      </c>
      <c r="AM62" s="44">
        <v>14.2728953476329</v>
      </c>
      <c r="AN62" s="44">
        <v>4.4040853234978901</v>
      </c>
      <c r="AO62" s="44">
        <v>5.2684648344981504</v>
      </c>
      <c r="AP62" s="44">
        <v>0.74203012026575399</v>
      </c>
      <c r="AQ62" s="44">
        <v>3.1747160500552001</v>
      </c>
      <c r="AR62" s="44">
        <v>2.1181736912471498</v>
      </c>
      <c r="AS62" s="44">
        <v>0.747827165697875</v>
      </c>
      <c r="AT62" s="44">
        <v>1.2266135719520099</v>
      </c>
      <c r="AU62" s="44">
        <v>0.32510973074831301</v>
      </c>
      <c r="AV62" s="44">
        <v>1.1777005631444599</v>
      </c>
      <c r="AW62" s="44">
        <v>8.9708590281121303</v>
      </c>
      <c r="AX62" s="44">
        <v>7.2466720850520696</v>
      </c>
      <c r="AY62" s="44">
        <v>3.6074311743233398</v>
      </c>
      <c r="AZ62" s="44"/>
      <c r="BA62" s="45"/>
      <c r="BB62" s="45">
        <v>6.722566689732</v>
      </c>
      <c r="BC62" s="45">
        <v>7.8108947048617496</v>
      </c>
      <c r="BD62" s="45">
        <v>6.4534032425942902</v>
      </c>
      <c r="BE62" s="45">
        <v>8.4998968845820002</v>
      </c>
      <c r="BF62" s="45">
        <v>5.7017032999639401</v>
      </c>
      <c r="BG62" s="45">
        <v>16.0278270993437</v>
      </c>
      <c r="BH62" s="45">
        <v>5.7701438748222804</v>
      </c>
      <c r="BI62" s="45">
        <v>5.2395571199669302</v>
      </c>
      <c r="BJ62" s="45">
        <v>8.3902778164140894</v>
      </c>
      <c r="BK62" s="45">
        <v>9.0602202474379894</v>
      </c>
      <c r="BL62" s="45">
        <v>14.6733406561265</v>
      </c>
      <c r="BM62" s="45">
        <v>18.623081297268801</v>
      </c>
      <c r="BN62" s="45">
        <v>29.6024806830603</v>
      </c>
      <c r="BO62" s="45">
        <v>15.171350880540301</v>
      </c>
      <c r="BP62" s="45">
        <v>11.475411627993299</v>
      </c>
      <c r="BQ62" s="45">
        <v>7.8396066024677697</v>
      </c>
      <c r="BR62" s="45">
        <v>10.979907099814699</v>
      </c>
      <c r="BS62" s="45">
        <v>22.389387156094699</v>
      </c>
      <c r="BT62" s="45">
        <v>10.623184542339599</v>
      </c>
      <c r="BU62" s="45">
        <v>7.0692386017071298</v>
      </c>
      <c r="BV62" s="45">
        <v>7.2249647656471998</v>
      </c>
      <c r="BW62" s="45">
        <v>10.177822135041</v>
      </c>
    </row>
    <row r="63" spans="1:75" x14ac:dyDescent="0.25">
      <c r="A63" s="27" t="s">
        <v>161</v>
      </c>
      <c r="B63" s="36" t="s">
        <v>379</v>
      </c>
      <c r="C63" s="138" t="s">
        <v>945</v>
      </c>
      <c r="D63" s="46" t="s">
        <v>418</v>
      </c>
      <c r="E63" s="43" t="s">
        <v>381</v>
      </c>
      <c r="F63" s="44">
        <v>420.96784928242801</v>
      </c>
      <c r="G63" s="44">
        <v>24.6859015952029</v>
      </c>
      <c r="H63" s="44">
        <v>48.701438869890801</v>
      </c>
      <c r="I63" s="44">
        <v>643.12918680887196</v>
      </c>
      <c r="J63" s="44">
        <v>121.935245662819</v>
      </c>
      <c r="K63" s="44">
        <v>22.231356096071899</v>
      </c>
      <c r="L63" s="44">
        <v>118.171923826523</v>
      </c>
      <c r="M63" s="44">
        <v>221.69611283754</v>
      </c>
      <c r="N63" s="44">
        <v>22.798463488202302</v>
      </c>
      <c r="O63" s="44">
        <v>79.165200503760801</v>
      </c>
      <c r="P63" s="44">
        <v>14.0665686241261</v>
      </c>
      <c r="Q63" s="54">
        <v>15.112927896386701</v>
      </c>
      <c r="R63" s="44">
        <v>1.4062345233778299</v>
      </c>
      <c r="S63" s="44">
        <v>11.164500059778501</v>
      </c>
      <c r="T63" s="44">
        <v>9.1048930149483098</v>
      </c>
      <c r="U63" s="44">
        <v>5.0124909527831303</v>
      </c>
      <c r="V63" s="44">
        <v>5.2376918602084599</v>
      </c>
      <c r="W63" s="44">
        <v>0.73995875463705596</v>
      </c>
      <c r="X63" s="44">
        <v>5.6788698911501099</v>
      </c>
      <c r="Y63" s="44">
        <v>61.585079531651303</v>
      </c>
      <c r="Z63" s="44">
        <v>50.190141477748199</v>
      </c>
      <c r="AA63" s="44">
        <v>17.729396054629799</v>
      </c>
      <c r="AB63" s="44"/>
      <c r="AD63" s="44">
        <v>55.846517740737603</v>
      </c>
      <c r="AE63" s="44">
        <v>4.7974565603389898</v>
      </c>
      <c r="AF63" s="44">
        <v>7.0382476975006396</v>
      </c>
      <c r="AG63" s="44">
        <v>62.0548262575631</v>
      </c>
      <c r="AH63" s="44">
        <v>12.8377261631483</v>
      </c>
      <c r="AI63" s="44">
        <v>10.834815049182</v>
      </c>
      <c r="AJ63" s="44">
        <v>12.7091369441133</v>
      </c>
      <c r="AK63" s="44">
        <v>24.196751761721199</v>
      </c>
      <c r="AL63" s="44">
        <v>4.8548465874309903</v>
      </c>
      <c r="AM63" s="44">
        <v>14.067464021068499</v>
      </c>
      <c r="AN63" s="44">
        <v>3.2570910422005102</v>
      </c>
      <c r="AO63" s="44">
        <v>8.6488088552635602</v>
      </c>
      <c r="AP63" s="44">
        <v>0.66026517143503305</v>
      </c>
      <c r="AQ63" s="44">
        <v>4.9350802714311701</v>
      </c>
      <c r="AR63" s="44">
        <v>2.60416814736418</v>
      </c>
      <c r="AS63" s="44">
        <v>1.9199601653920499</v>
      </c>
      <c r="AT63" s="44">
        <v>1.7705000188462201</v>
      </c>
      <c r="AU63" s="44">
        <v>0.30345630453896499</v>
      </c>
      <c r="AV63" s="44">
        <v>1.1969766394205901</v>
      </c>
      <c r="AW63" s="44">
        <v>8.2282387248099997</v>
      </c>
      <c r="AX63" s="44">
        <v>7.4854110178367703</v>
      </c>
      <c r="AY63" s="44">
        <v>3.5884504723483501</v>
      </c>
      <c r="AZ63" s="44"/>
      <c r="BA63" s="45"/>
      <c r="BB63" s="45">
        <v>7.2169982697576298</v>
      </c>
      <c r="BC63" s="45">
        <v>10.572348952241301</v>
      </c>
      <c r="BD63" s="45">
        <v>7.8619845480235799</v>
      </c>
      <c r="BE63" s="45">
        <v>5.24912332185046</v>
      </c>
      <c r="BF63" s="45">
        <v>5.7275419874190101</v>
      </c>
      <c r="BG63" s="45">
        <v>26.513372815334201</v>
      </c>
      <c r="BH63" s="45">
        <v>5.8507452001867897</v>
      </c>
      <c r="BI63" s="45">
        <v>5.9375656173780103</v>
      </c>
      <c r="BJ63" s="45">
        <v>11.5845552129732</v>
      </c>
      <c r="BK63" s="45">
        <v>9.6669824139505707</v>
      </c>
      <c r="BL63" s="45">
        <v>12.596536817598899</v>
      </c>
      <c r="BM63" s="45">
        <v>31.132723902457101</v>
      </c>
      <c r="BN63" s="45">
        <v>25.542891868494099</v>
      </c>
      <c r="BO63" s="45">
        <v>24.047192070347201</v>
      </c>
      <c r="BP63" s="45">
        <v>15.5597855460007</v>
      </c>
      <c r="BQ63" s="45">
        <v>20.8376168383978</v>
      </c>
      <c r="BR63" s="45">
        <v>18.3893095098442</v>
      </c>
      <c r="BS63" s="45">
        <v>22.3099236197774</v>
      </c>
      <c r="BT63" s="45">
        <v>11.466561046232499</v>
      </c>
      <c r="BU63" s="45">
        <v>7.2684332801339604</v>
      </c>
      <c r="BV63" s="45">
        <v>8.1134705424743405</v>
      </c>
      <c r="BW63" s="45">
        <v>11.010890563404599</v>
      </c>
    </row>
    <row r="64" spans="1:75" x14ac:dyDescent="0.25">
      <c r="A64" s="27" t="s">
        <v>161</v>
      </c>
      <c r="B64" s="36" t="s">
        <v>379</v>
      </c>
      <c r="C64" s="138" t="s">
        <v>945</v>
      </c>
      <c r="D64" s="46" t="s">
        <v>419</v>
      </c>
      <c r="E64" s="43" t="s">
        <v>381</v>
      </c>
      <c r="F64" s="44">
        <v>287.22353130951501</v>
      </c>
      <c r="G64" s="44">
        <v>427.288534369763</v>
      </c>
      <c r="H64" s="44">
        <v>19.223981592030299</v>
      </c>
      <c r="I64" s="44">
        <v>186.79806800777999</v>
      </c>
      <c r="J64" s="44">
        <v>30.7301833019492</v>
      </c>
      <c r="K64" s="44">
        <v>372.43992733988398</v>
      </c>
      <c r="L64" s="44">
        <v>47.417452431265097</v>
      </c>
      <c r="M64" s="44">
        <v>86.819923982762504</v>
      </c>
      <c r="N64" s="44">
        <v>9.3210768248710796</v>
      </c>
      <c r="O64" s="44">
        <v>33.511370389910198</v>
      </c>
      <c r="P64" s="44">
        <v>7.2041458060561903</v>
      </c>
      <c r="Q64" s="54">
        <v>6.7067715603531299</v>
      </c>
      <c r="R64" s="44">
        <v>1.9857936980020101</v>
      </c>
      <c r="S64" s="44">
        <v>4.9460952952069501</v>
      </c>
      <c r="T64" s="44">
        <v>3.89453146272779</v>
      </c>
      <c r="U64" s="44">
        <v>1.8251112546263899</v>
      </c>
      <c r="V64" s="44">
        <v>1.87368363706282</v>
      </c>
      <c r="W64" s="44">
        <v>0.32757522316285898</v>
      </c>
      <c r="X64" s="44">
        <v>1.8402670134469701</v>
      </c>
      <c r="Y64" s="44">
        <v>35.834975063930699</v>
      </c>
      <c r="Z64" s="44">
        <v>14.9403200864145</v>
      </c>
      <c r="AA64" s="44">
        <v>5.2204393489822003</v>
      </c>
      <c r="AB64" s="44"/>
      <c r="AD64" s="44">
        <v>32.207898827014901</v>
      </c>
      <c r="AE64" s="44">
        <v>72.125125621803207</v>
      </c>
      <c r="AF64" s="44">
        <v>4.4442072755920696</v>
      </c>
      <c r="AG64" s="44">
        <v>31.4138655434983</v>
      </c>
      <c r="AH64" s="44">
        <v>2.9772110050142602</v>
      </c>
      <c r="AI64" s="44">
        <v>91.897499869010801</v>
      </c>
      <c r="AJ64" s="44">
        <v>6.6576779068294902</v>
      </c>
      <c r="AK64" s="44">
        <v>9.7016620935528604</v>
      </c>
      <c r="AL64" s="44">
        <v>1.3410743754133501</v>
      </c>
      <c r="AM64" s="44">
        <v>9.5359566861466902</v>
      </c>
      <c r="AN64" s="44">
        <v>5.6101215251173002</v>
      </c>
      <c r="AO64" s="44">
        <v>5.5445429917947999</v>
      </c>
      <c r="AP64" s="44">
        <v>0.41022023564598997</v>
      </c>
      <c r="AQ64" s="44">
        <v>2.3241826376036001</v>
      </c>
      <c r="AR64" s="44">
        <v>0.85417712843526095</v>
      </c>
      <c r="AS64" s="44">
        <v>0.75173564368907697</v>
      </c>
      <c r="AT64" s="44">
        <v>0.70882419013668296</v>
      </c>
      <c r="AU64" s="44">
        <v>0.195140056799671</v>
      </c>
      <c r="AV64" s="44">
        <v>0.496036923969008</v>
      </c>
      <c r="AW64" s="44">
        <v>7.2710404305965799</v>
      </c>
      <c r="AX64" s="44">
        <v>2.5029876352386098</v>
      </c>
      <c r="AY64" s="44">
        <v>1.2430216169219901</v>
      </c>
      <c r="AZ64" s="44"/>
      <c r="BA64" s="45"/>
      <c r="BB64" s="45">
        <v>6.1003086274184204</v>
      </c>
      <c r="BC64" s="45">
        <v>9.1827925824310004</v>
      </c>
      <c r="BD64" s="45">
        <v>12.576517387824</v>
      </c>
      <c r="BE64" s="45">
        <v>9.1486798880187994</v>
      </c>
      <c r="BF64" s="45">
        <v>5.27052522689472</v>
      </c>
      <c r="BG64" s="45">
        <v>13.4232257620009</v>
      </c>
      <c r="BH64" s="45">
        <v>7.6382522176261798</v>
      </c>
      <c r="BI64" s="45">
        <v>6.0790564247296404</v>
      </c>
      <c r="BJ64" s="45">
        <v>7.8270157609799798</v>
      </c>
      <c r="BK64" s="45">
        <v>15.4803762985033</v>
      </c>
      <c r="BL64" s="45">
        <v>42.364219195887202</v>
      </c>
      <c r="BM64" s="45">
        <v>44.974016276862102</v>
      </c>
      <c r="BN64" s="45">
        <v>11.238086826116</v>
      </c>
      <c r="BO64" s="45">
        <v>25.563316937332601</v>
      </c>
      <c r="BP64" s="45">
        <v>11.931695274198299</v>
      </c>
      <c r="BQ64" s="45">
        <v>22.4070782702046</v>
      </c>
      <c r="BR64" s="45">
        <v>20.580299837095598</v>
      </c>
      <c r="BS64" s="45">
        <v>32.407446519937402</v>
      </c>
      <c r="BT64" s="45">
        <v>14.663667205384201</v>
      </c>
      <c r="BU64" s="45">
        <v>11.0382159034616</v>
      </c>
      <c r="BV64" s="45">
        <v>9.11398340889472</v>
      </c>
      <c r="BW64" s="45">
        <v>12.9533189220918</v>
      </c>
    </row>
    <row r="65" spans="1:75" x14ac:dyDescent="0.25">
      <c r="A65" s="27" t="s">
        <v>161</v>
      </c>
      <c r="B65" s="36" t="s">
        <v>379</v>
      </c>
      <c r="C65" s="138" t="s">
        <v>945</v>
      </c>
      <c r="D65" s="46" t="s">
        <v>420</v>
      </c>
      <c r="E65" s="43" t="s">
        <v>381</v>
      </c>
      <c r="F65" s="44">
        <v>347.91753243497698</v>
      </c>
      <c r="G65" s="44">
        <v>458.86589068723998</v>
      </c>
      <c r="H65" s="44">
        <v>47.877471891209801</v>
      </c>
      <c r="I65" s="44">
        <v>599.43731604678499</v>
      </c>
      <c r="J65" s="44">
        <v>88.085982261112306</v>
      </c>
      <c r="K65" s="44">
        <v>662.74928620186597</v>
      </c>
      <c r="L65" s="44">
        <v>133.13750383656799</v>
      </c>
      <c r="M65" s="44">
        <v>250.97492958497801</v>
      </c>
      <c r="N65" s="44">
        <v>24.849572488559399</v>
      </c>
      <c r="O65" s="44">
        <v>86.774416280820901</v>
      </c>
      <c r="P65" s="44">
        <v>14.388118084639</v>
      </c>
      <c r="Q65" s="54">
        <v>14.980546512748599</v>
      </c>
      <c r="R65" s="44">
        <v>2.2371542137488998</v>
      </c>
      <c r="S65" s="44">
        <v>11.031653940819499</v>
      </c>
      <c r="T65" s="44">
        <v>8.8846155172302606</v>
      </c>
      <c r="U65" s="44">
        <v>4.9383580313738804</v>
      </c>
      <c r="V65" s="44">
        <v>5.2629202133669999</v>
      </c>
      <c r="W65" s="44">
        <v>0.79383817027773396</v>
      </c>
      <c r="X65" s="44">
        <v>4.1689612706016597</v>
      </c>
      <c r="Y65" s="44">
        <v>55.043974912156699</v>
      </c>
      <c r="Z65" s="44">
        <v>50.247151066435698</v>
      </c>
      <c r="AA65" s="44">
        <v>14.098347941682</v>
      </c>
      <c r="AB65" s="44"/>
      <c r="AD65" s="44">
        <v>195.567155540839</v>
      </c>
      <c r="AE65" s="44">
        <v>508.07682201836701</v>
      </c>
      <c r="AF65" s="44">
        <v>29.881805249000099</v>
      </c>
      <c r="AG65" s="44">
        <v>489.59297571899202</v>
      </c>
      <c r="AH65" s="44">
        <v>64.932398518114496</v>
      </c>
      <c r="AI65" s="44">
        <v>709.64605449206294</v>
      </c>
      <c r="AJ65" s="44">
        <v>69.071175745881106</v>
      </c>
      <c r="AK65" s="44">
        <v>122.52047858420499</v>
      </c>
      <c r="AL65" s="44">
        <v>11.073572165175101</v>
      </c>
      <c r="AM65" s="44">
        <v>37.047871142160403</v>
      </c>
      <c r="AN65" s="44">
        <v>8.3619210025745403</v>
      </c>
      <c r="AO65" s="44">
        <v>7.7695017723110604</v>
      </c>
      <c r="AP65" s="44">
        <v>1.6886828194621599</v>
      </c>
      <c r="AQ65" s="44">
        <v>6.1529693626680997</v>
      </c>
      <c r="AR65" s="44">
        <v>5.7170975761085296</v>
      </c>
      <c r="AS65" s="44">
        <v>3.5242681985731998</v>
      </c>
      <c r="AT65" s="44">
        <v>4.7183836512345199</v>
      </c>
      <c r="AU65" s="44">
        <v>0.73866813590480895</v>
      </c>
      <c r="AV65" s="44">
        <v>3.0757909220879802</v>
      </c>
      <c r="AW65" s="44">
        <v>19.98495894357</v>
      </c>
      <c r="AX65" s="44">
        <v>38.302249111484201</v>
      </c>
      <c r="AY65" s="44">
        <v>10.849555449975901</v>
      </c>
      <c r="AZ65" s="44"/>
      <c r="BA65" s="45"/>
      <c r="BB65" s="45">
        <v>30.5794053734828</v>
      </c>
      <c r="BC65" s="45">
        <v>60.235571988586798</v>
      </c>
      <c r="BD65" s="45">
        <v>33.953539368700497</v>
      </c>
      <c r="BE65" s="45">
        <v>44.432508713317098</v>
      </c>
      <c r="BF65" s="45">
        <v>40.101819267272298</v>
      </c>
      <c r="BG65" s="45">
        <v>58.250808200826</v>
      </c>
      <c r="BH65" s="45">
        <v>28.223175090069699</v>
      </c>
      <c r="BI65" s="45">
        <v>26.5575357648869</v>
      </c>
      <c r="BJ65" s="45">
        <v>24.2425472200873</v>
      </c>
      <c r="BK65" s="45">
        <v>23.226351169422902</v>
      </c>
      <c r="BL65" s="45">
        <v>31.6163330896084</v>
      </c>
      <c r="BM65" s="45">
        <v>28.214667994194901</v>
      </c>
      <c r="BN65" s="45">
        <v>41.064032415468198</v>
      </c>
      <c r="BO65" s="45">
        <v>30.342653273060101</v>
      </c>
      <c r="BP65" s="45">
        <v>35.006315101022402</v>
      </c>
      <c r="BQ65" s="45">
        <v>38.823600502380103</v>
      </c>
      <c r="BR65" s="45">
        <v>48.772598650086501</v>
      </c>
      <c r="BS65" s="45">
        <v>50.6205453154015</v>
      </c>
      <c r="BT65" s="45">
        <v>40.136396814012301</v>
      </c>
      <c r="BU65" s="45">
        <v>19.751628278385802</v>
      </c>
      <c r="BV65" s="45">
        <v>41.468876089277302</v>
      </c>
      <c r="BW65" s="45">
        <v>41.865198110897602</v>
      </c>
    </row>
    <row r="66" spans="1:75" x14ac:dyDescent="0.25">
      <c r="A66" s="27" t="s">
        <v>161</v>
      </c>
      <c r="B66" s="36" t="s">
        <v>379</v>
      </c>
      <c r="C66" s="138" t="s">
        <v>945</v>
      </c>
      <c r="D66" s="46" t="s">
        <v>421</v>
      </c>
      <c r="E66" s="43" t="s">
        <v>381</v>
      </c>
      <c r="F66" s="44">
        <v>446.61678546746901</v>
      </c>
      <c r="G66" s="44">
        <v>20.364235648018099</v>
      </c>
      <c r="H66" s="44">
        <v>55.5477871655252</v>
      </c>
      <c r="I66" s="44">
        <v>658.34000339991405</v>
      </c>
      <c r="J66" s="44">
        <v>123.70225640067601</v>
      </c>
      <c r="K66" s="44">
        <v>14.772681896326199</v>
      </c>
      <c r="L66" s="44">
        <v>130.03608166132901</v>
      </c>
      <c r="M66" s="44">
        <v>240.75959391424399</v>
      </c>
      <c r="N66" s="44">
        <v>23.990792080789699</v>
      </c>
      <c r="O66" s="44">
        <v>87.164194840301803</v>
      </c>
      <c r="P66" s="44">
        <v>14.7454281990429</v>
      </c>
      <c r="Q66" s="54">
        <v>15.6139006064471</v>
      </c>
      <c r="R66" s="44">
        <v>1.37008937669498</v>
      </c>
      <c r="S66" s="44">
        <v>10.3594505594348</v>
      </c>
      <c r="T66" s="44">
        <v>10.524184237660799</v>
      </c>
      <c r="U66" s="44">
        <v>5.4453821350615197</v>
      </c>
      <c r="V66" s="44">
        <v>5.7993192556936997</v>
      </c>
      <c r="W66" s="44">
        <v>0.86726666027599397</v>
      </c>
      <c r="X66" s="44">
        <v>5.7915888706566196</v>
      </c>
      <c r="Y66" s="44">
        <v>67.761537512432</v>
      </c>
      <c r="Z66" s="44">
        <v>53.0877110794478</v>
      </c>
      <c r="AA66" s="44">
        <v>18.3584859159232</v>
      </c>
      <c r="AB66" s="44"/>
      <c r="AD66" s="44">
        <v>54.688947060537501</v>
      </c>
      <c r="AE66" s="44">
        <v>3.1994608980875299</v>
      </c>
      <c r="AF66" s="44">
        <v>8.8804639310074904</v>
      </c>
      <c r="AG66" s="44">
        <v>105.594915646405</v>
      </c>
      <c r="AH66" s="44">
        <v>14.047350305098901</v>
      </c>
      <c r="AI66" s="44">
        <v>1.9004265001332299</v>
      </c>
      <c r="AJ66" s="44">
        <v>8.5856649941908305</v>
      </c>
      <c r="AK66" s="44">
        <v>21.3310108269918</v>
      </c>
      <c r="AL66" s="44">
        <v>2.41799471377632</v>
      </c>
      <c r="AM66" s="44">
        <v>18.691046861847099</v>
      </c>
      <c r="AN66" s="44">
        <v>4.1931952459532598</v>
      </c>
      <c r="AO66" s="44">
        <v>5.1174972765120801</v>
      </c>
      <c r="AP66" s="44">
        <v>0.56793892702399595</v>
      </c>
      <c r="AQ66" s="44">
        <v>4.1100497024596701</v>
      </c>
      <c r="AR66" s="44">
        <v>1.8490967631500701</v>
      </c>
      <c r="AS66" s="44">
        <v>1.1562777951204</v>
      </c>
      <c r="AT66" s="44">
        <v>1.5053854269789799</v>
      </c>
      <c r="AU66" s="44">
        <v>0.38993396154716498</v>
      </c>
      <c r="AV66" s="44">
        <v>1.31764590732498</v>
      </c>
      <c r="AW66" s="44">
        <v>10.463980871744999</v>
      </c>
      <c r="AX66" s="44">
        <v>6.4972399812472199</v>
      </c>
      <c r="AY66" s="44">
        <v>2.7706098046632199</v>
      </c>
      <c r="AZ66" s="44"/>
      <c r="BA66" s="45"/>
      <c r="BB66" s="45">
        <v>6.6615294466994204</v>
      </c>
      <c r="BC66" s="45">
        <v>8.5470869966314709</v>
      </c>
      <c r="BD66" s="45">
        <v>8.6971772942959795</v>
      </c>
      <c r="BE66" s="45">
        <v>8.7257385032493104</v>
      </c>
      <c r="BF66" s="45">
        <v>6.1776915847676204</v>
      </c>
      <c r="BG66" s="45">
        <v>6.9984387023269496</v>
      </c>
      <c r="BH66" s="45">
        <v>3.59186078390402</v>
      </c>
      <c r="BI66" s="45">
        <v>4.8198915390378696</v>
      </c>
      <c r="BJ66" s="45">
        <v>5.4830245660427401</v>
      </c>
      <c r="BK66" s="45">
        <v>11.665542360256</v>
      </c>
      <c r="BL66" s="45">
        <v>15.4702427165491</v>
      </c>
      <c r="BM66" s="45">
        <v>17.8301764595343</v>
      </c>
      <c r="BN66" s="45">
        <v>22.5508112111239</v>
      </c>
      <c r="BO66" s="45">
        <v>21.583396210165599</v>
      </c>
      <c r="BP66" s="45">
        <v>9.5582993456597904</v>
      </c>
      <c r="BQ66" s="45">
        <v>11.551629600815399</v>
      </c>
      <c r="BR66" s="45">
        <v>14.1214769487945</v>
      </c>
      <c r="BS66" s="45">
        <v>24.4595150432373</v>
      </c>
      <c r="BT66" s="45">
        <v>12.3768584488167</v>
      </c>
      <c r="BU66" s="45">
        <v>8.4008478082479296</v>
      </c>
      <c r="BV66" s="45">
        <v>6.6580084014356702</v>
      </c>
      <c r="BW66" s="45">
        <v>8.2100903721163494</v>
      </c>
    </row>
    <row r="67" spans="1:75" x14ac:dyDescent="0.25">
      <c r="A67" s="27" t="s">
        <v>161</v>
      </c>
      <c r="B67" s="36" t="s">
        <v>379</v>
      </c>
      <c r="C67" s="138" t="s">
        <v>945</v>
      </c>
      <c r="D67" s="46" t="s">
        <v>422</v>
      </c>
      <c r="E67" s="43" t="s">
        <v>381</v>
      </c>
      <c r="F67" s="44">
        <v>436.57310821398698</v>
      </c>
      <c r="G67" s="44">
        <v>19.292811485861701</v>
      </c>
      <c r="H67" s="44">
        <v>52.497847632850601</v>
      </c>
      <c r="I67" s="44">
        <v>652.541796734733</v>
      </c>
      <c r="J67" s="44">
        <v>119.85244788225501</v>
      </c>
      <c r="K67" s="44">
        <v>14.2779767094469</v>
      </c>
      <c r="L67" s="44">
        <v>123.67840702564099</v>
      </c>
      <c r="M67" s="44">
        <v>240.20414490797</v>
      </c>
      <c r="N67" s="44">
        <v>23.641499223694002</v>
      </c>
      <c r="O67" s="44">
        <v>83.392287705209796</v>
      </c>
      <c r="P67" s="44">
        <v>13.7641778422767</v>
      </c>
      <c r="Q67" s="54">
        <v>16.301988265727498</v>
      </c>
      <c r="R67" s="44">
        <v>1.3081360124731101</v>
      </c>
      <c r="S67" s="44">
        <v>10.4115673306651</v>
      </c>
      <c r="T67" s="44">
        <v>9.1286619239021807</v>
      </c>
      <c r="U67" s="44">
        <v>5.57229498153667</v>
      </c>
      <c r="V67" s="44">
        <v>6.2374429109608096</v>
      </c>
      <c r="W67" s="44">
        <v>0.77993811379804601</v>
      </c>
      <c r="X67" s="44">
        <v>5.5581658272202299</v>
      </c>
      <c r="Y67" s="44">
        <v>63.649638349551303</v>
      </c>
      <c r="Z67" s="44">
        <v>50.142066519502201</v>
      </c>
      <c r="AA67" s="44">
        <v>19.180594644590101</v>
      </c>
      <c r="AB67" s="44"/>
      <c r="AD67" s="44">
        <v>44.626742824134801</v>
      </c>
      <c r="AE67" s="44">
        <v>3.35160211576413</v>
      </c>
      <c r="AF67" s="44">
        <v>6.2201739955418498</v>
      </c>
      <c r="AG67" s="44">
        <v>94.466731689624893</v>
      </c>
      <c r="AH67" s="44">
        <v>12.444411435218599</v>
      </c>
      <c r="AI67" s="44">
        <v>3.2775150940927702</v>
      </c>
      <c r="AJ67" s="44">
        <v>13.0278695144811</v>
      </c>
      <c r="AK67" s="44">
        <v>26.947771604956699</v>
      </c>
      <c r="AL67" s="44">
        <v>4.0507484959793398</v>
      </c>
      <c r="AM67" s="44">
        <v>15.349161189796099</v>
      </c>
      <c r="AN67" s="44">
        <v>5.7292894786821398</v>
      </c>
      <c r="AO67" s="44">
        <v>5.8704245085648301</v>
      </c>
      <c r="AP67" s="44">
        <v>0.66656082059592803</v>
      </c>
      <c r="AQ67" s="44">
        <v>5.9474694236704098</v>
      </c>
      <c r="AR67" s="44">
        <v>2.28436769230004</v>
      </c>
      <c r="AS67" s="44">
        <v>1.8920093405324101</v>
      </c>
      <c r="AT67" s="44">
        <v>2.51589280230387</v>
      </c>
      <c r="AU67" s="44">
        <v>0.40584233659180802</v>
      </c>
      <c r="AV67" s="44">
        <v>1.5455394835949701</v>
      </c>
      <c r="AW67" s="44">
        <v>11.824838323936</v>
      </c>
      <c r="AX67" s="44">
        <v>9.9236853431862002</v>
      </c>
      <c r="AY67" s="44">
        <v>2.1856230209474199</v>
      </c>
      <c r="AZ67" s="44"/>
      <c r="BA67" s="45"/>
      <c r="BB67" s="45">
        <v>5.5609327217155604</v>
      </c>
      <c r="BC67" s="45">
        <v>9.4507519958446604</v>
      </c>
      <c r="BD67" s="45">
        <v>6.4457056146070499</v>
      </c>
      <c r="BE67" s="45">
        <v>7.8755335729443603</v>
      </c>
      <c r="BF67" s="45">
        <v>5.6485487878426399</v>
      </c>
      <c r="BG67" s="45">
        <v>12.4878439408169</v>
      </c>
      <c r="BH67" s="45">
        <v>5.7304529180246</v>
      </c>
      <c r="BI67" s="45">
        <v>6.1031183553126702</v>
      </c>
      <c r="BJ67" s="45">
        <v>9.3211542971084196</v>
      </c>
      <c r="BK67" s="45">
        <v>10.0130916285657</v>
      </c>
      <c r="BL67" s="45">
        <v>22.644353299060199</v>
      </c>
      <c r="BM67" s="45">
        <v>19.590177133129401</v>
      </c>
      <c r="BN67" s="45">
        <v>27.720197018072199</v>
      </c>
      <c r="BO67" s="45">
        <v>31.076030389497902</v>
      </c>
      <c r="BP67" s="45">
        <v>13.6134536605378</v>
      </c>
      <c r="BQ67" s="45">
        <v>18.471348784467299</v>
      </c>
      <c r="BR67" s="45">
        <v>21.9429483296706</v>
      </c>
      <c r="BS67" s="45">
        <v>28.307833816905902</v>
      </c>
      <c r="BT67" s="45">
        <v>15.127182141425999</v>
      </c>
      <c r="BU67" s="45">
        <v>10.1066843625232</v>
      </c>
      <c r="BV67" s="45">
        <v>10.7666399061024</v>
      </c>
      <c r="BW67" s="45">
        <v>6.1990140502800504</v>
      </c>
    </row>
    <row r="68" spans="1:75" x14ac:dyDescent="0.25">
      <c r="A68" s="27" t="s">
        <v>161</v>
      </c>
      <c r="B68" s="36" t="s">
        <v>379</v>
      </c>
      <c r="C68" s="138" t="s">
        <v>945</v>
      </c>
      <c r="D68" s="46" t="s">
        <v>423</v>
      </c>
      <c r="E68" s="43" t="s">
        <v>381</v>
      </c>
      <c r="F68" s="44">
        <v>461.94149119712699</v>
      </c>
      <c r="G68" s="44">
        <v>18.8807914509031</v>
      </c>
      <c r="H68" s="44">
        <v>54.1844606667701</v>
      </c>
      <c r="I68" s="44">
        <v>662.70782921432499</v>
      </c>
      <c r="J68" s="44">
        <v>119.83641629443601</v>
      </c>
      <c r="K68" s="44">
        <v>13.480803170094401</v>
      </c>
      <c r="L68" s="44">
        <v>127.615139920155</v>
      </c>
      <c r="M68" s="44">
        <v>240.53331083118701</v>
      </c>
      <c r="N68" s="44">
        <v>24.161419937606301</v>
      </c>
      <c r="O68" s="44">
        <v>87.554130164786599</v>
      </c>
      <c r="P68" s="44">
        <v>14.310038521289901</v>
      </c>
      <c r="Q68" s="54">
        <v>15.1404801739649</v>
      </c>
      <c r="R68" s="44">
        <v>1.4634187473847899</v>
      </c>
      <c r="S68" s="44">
        <v>12.093793847926101</v>
      </c>
      <c r="T68" s="44">
        <v>10.1379112905616</v>
      </c>
      <c r="U68" s="44">
        <v>5.7359730255849204</v>
      </c>
      <c r="V68" s="44">
        <v>5.9514673916302696</v>
      </c>
      <c r="W68" s="44">
        <v>0.82943171314500697</v>
      </c>
      <c r="X68" s="44">
        <v>5.6946040117364802</v>
      </c>
      <c r="Y68" s="44">
        <v>68.537148659695902</v>
      </c>
      <c r="Z68" s="44">
        <v>52.106531111512901</v>
      </c>
      <c r="AA68" s="44">
        <v>18.844884441748999</v>
      </c>
      <c r="AB68" s="44"/>
      <c r="AD68" s="44">
        <v>63.313380989101802</v>
      </c>
      <c r="AE68" s="44">
        <v>4.1229067411674398</v>
      </c>
      <c r="AF68" s="44">
        <v>9.3787873427489803</v>
      </c>
      <c r="AG68" s="44">
        <v>119.32732159394099</v>
      </c>
      <c r="AH68" s="44">
        <v>14.306745780442</v>
      </c>
      <c r="AI68" s="44">
        <v>3.12425409958851</v>
      </c>
      <c r="AJ68" s="44">
        <v>13.7486035115974</v>
      </c>
      <c r="AK68" s="44">
        <v>17.777280680971799</v>
      </c>
      <c r="AL68" s="44">
        <v>2.9905918891536301</v>
      </c>
      <c r="AM68" s="44">
        <v>15.8060958221216</v>
      </c>
      <c r="AN68" s="44">
        <v>4.05574549152497</v>
      </c>
      <c r="AO68" s="44">
        <v>6.9920360252486198</v>
      </c>
      <c r="AP68" s="44">
        <v>0.720719053815852</v>
      </c>
      <c r="AQ68" s="44">
        <v>5.1334157735076698</v>
      </c>
      <c r="AR68" s="44">
        <v>2.0214938588430198</v>
      </c>
      <c r="AS68" s="44">
        <v>1.8923451141283001</v>
      </c>
      <c r="AT68" s="44">
        <v>1.69344907801583</v>
      </c>
      <c r="AU68" s="44">
        <v>0.23296409317522199</v>
      </c>
      <c r="AV68" s="44">
        <v>0.96574091968231501</v>
      </c>
      <c r="AW68" s="44">
        <v>9.2041319304827507</v>
      </c>
      <c r="AX68" s="44">
        <v>8.3725207999945397</v>
      </c>
      <c r="AY68" s="44">
        <v>3.3041434697868</v>
      </c>
      <c r="AZ68" s="44"/>
      <c r="BA68" s="45"/>
      <c r="BB68" s="45">
        <v>7.4562071535140904</v>
      </c>
      <c r="BC68" s="45">
        <v>11.879351900810301</v>
      </c>
      <c r="BD68" s="45">
        <v>9.4163233888709605</v>
      </c>
      <c r="BE68" s="45">
        <v>9.7955138442192702</v>
      </c>
      <c r="BF68" s="45">
        <v>6.4947356447453801</v>
      </c>
      <c r="BG68" s="45">
        <v>12.607820357960099</v>
      </c>
      <c r="BH68" s="45">
        <v>5.8609203356815298</v>
      </c>
      <c r="BI68" s="45">
        <v>4.02068020496346</v>
      </c>
      <c r="BJ68" s="45">
        <v>6.7335506145704098</v>
      </c>
      <c r="BK68" s="45">
        <v>9.82103828903597</v>
      </c>
      <c r="BL68" s="45">
        <v>15.4184005095911</v>
      </c>
      <c r="BM68" s="45">
        <v>25.123112315883901</v>
      </c>
      <c r="BN68" s="45">
        <v>26.792104035138301</v>
      </c>
      <c r="BO68" s="45">
        <v>23.0915619848526</v>
      </c>
      <c r="BP68" s="45">
        <v>10.847592723874399</v>
      </c>
      <c r="BQ68" s="45">
        <v>17.947446789114501</v>
      </c>
      <c r="BR68" s="45">
        <v>15.4795209051284</v>
      </c>
      <c r="BS68" s="45">
        <v>15.2798039944172</v>
      </c>
      <c r="BT68" s="45">
        <v>9.2258530994780603</v>
      </c>
      <c r="BU68" s="45">
        <v>7.3057740107757798</v>
      </c>
      <c r="BV68" s="45">
        <v>8.7412492665285395</v>
      </c>
      <c r="BW68" s="45">
        <v>9.5383850328564908</v>
      </c>
    </row>
    <row r="69" spans="1:75" x14ac:dyDescent="0.25">
      <c r="A69" s="27" t="s">
        <v>161</v>
      </c>
      <c r="B69" s="46" t="s">
        <v>379</v>
      </c>
      <c r="C69" s="139" t="s">
        <v>947</v>
      </c>
      <c r="D69" s="46" t="s">
        <v>424</v>
      </c>
      <c r="E69" s="43" t="s">
        <v>384</v>
      </c>
      <c r="F69" s="44">
        <v>422.77280398218198</v>
      </c>
      <c r="G69" s="44">
        <v>20.337376753469599</v>
      </c>
      <c r="H69" s="44">
        <v>55.268200051997397</v>
      </c>
      <c r="I69" s="44">
        <v>657.22821019139894</v>
      </c>
      <c r="J69" s="44">
        <v>115.85988622390499</v>
      </c>
      <c r="K69" s="44">
        <v>15.175590414959601</v>
      </c>
      <c r="L69" s="44">
        <v>125.42706256828301</v>
      </c>
      <c r="M69" s="44">
        <v>239.22732720684201</v>
      </c>
      <c r="N69" s="44">
        <v>24.3475146479736</v>
      </c>
      <c r="O69" s="44">
        <v>76.906987238604501</v>
      </c>
      <c r="P69" s="44">
        <v>13.542621369568799</v>
      </c>
      <c r="Q69" s="54">
        <v>15.5856706958887</v>
      </c>
      <c r="R69" s="44">
        <v>1.46320448101052</v>
      </c>
      <c r="S69" s="44">
        <v>11.823901224217201</v>
      </c>
      <c r="T69" s="44">
        <v>9.5152297499331198</v>
      </c>
      <c r="U69" s="44">
        <v>5.3359833372101804</v>
      </c>
      <c r="V69" s="44">
        <v>5.6830278092855302</v>
      </c>
      <c r="W69" s="44">
        <v>0.81142365640537895</v>
      </c>
      <c r="X69" s="44">
        <v>5.7736538771196404</v>
      </c>
      <c r="Y69" s="44">
        <v>68.754520410929899</v>
      </c>
      <c r="Z69" s="44">
        <v>51.084467994624703</v>
      </c>
      <c r="AA69" s="44">
        <v>18.4157939441175</v>
      </c>
      <c r="AB69" s="44"/>
      <c r="AD69" s="44">
        <v>50.992544830769603</v>
      </c>
      <c r="AE69" s="44">
        <v>3.4031253403716302</v>
      </c>
      <c r="AF69" s="44">
        <v>7.1803050094299703</v>
      </c>
      <c r="AG69" s="44">
        <v>74.064630595782702</v>
      </c>
      <c r="AH69" s="44">
        <v>8.1869682927930008</v>
      </c>
      <c r="AI69" s="44">
        <v>3.0108441414484299</v>
      </c>
      <c r="AJ69" s="44">
        <v>14.867202216794899</v>
      </c>
      <c r="AK69" s="44">
        <v>31.143171364740201</v>
      </c>
      <c r="AL69" s="44">
        <v>2.2063699490809401</v>
      </c>
      <c r="AM69" s="44">
        <v>14.061131130169899</v>
      </c>
      <c r="AN69" s="44">
        <v>4.9152196093448799</v>
      </c>
      <c r="AO69" s="44">
        <v>4.6626469359154603</v>
      </c>
      <c r="AP69" s="44">
        <v>0.56367501846378498</v>
      </c>
      <c r="AQ69" s="44">
        <v>3.7679533521008</v>
      </c>
      <c r="AR69" s="44">
        <v>1.4043089341664801</v>
      </c>
      <c r="AS69" s="44">
        <v>1.15841655739306</v>
      </c>
      <c r="AT69" s="44">
        <v>1.1425975624007501</v>
      </c>
      <c r="AU69" s="44">
        <v>0.314931224513817</v>
      </c>
      <c r="AV69" s="44">
        <v>1.10949891999175</v>
      </c>
      <c r="AW69" s="44">
        <v>10.134204162758699</v>
      </c>
      <c r="AX69" s="44">
        <v>5.0267809946102702</v>
      </c>
      <c r="AY69" s="44">
        <v>2.0946872434061201</v>
      </c>
      <c r="AZ69" s="44"/>
      <c r="BA69" s="45"/>
      <c r="BB69" s="45">
        <v>6.4491110203150201</v>
      </c>
      <c r="BC69" s="45">
        <v>8.9471191319406707</v>
      </c>
      <c r="BD69" s="45">
        <v>6.9465278499116598</v>
      </c>
      <c r="BE69" s="45">
        <v>6.0255247406672101</v>
      </c>
      <c r="BF69" s="45">
        <v>3.7782459023786901</v>
      </c>
      <c r="BG69" s="45">
        <v>10.6082290235943</v>
      </c>
      <c r="BH69" s="45">
        <v>6.3377952745021497</v>
      </c>
      <c r="BI69" s="45">
        <v>6.9606894248009796</v>
      </c>
      <c r="BJ69" s="45">
        <v>4.8453360964125496</v>
      </c>
      <c r="BK69" s="45">
        <v>9.7758531487413407</v>
      </c>
      <c r="BL69" s="45">
        <v>19.406195378575401</v>
      </c>
      <c r="BM69" s="45">
        <v>15.9958471105447</v>
      </c>
      <c r="BN69" s="45">
        <v>20.597948811123899</v>
      </c>
      <c r="BO69" s="45">
        <v>17.039032597931399</v>
      </c>
      <c r="BP69" s="45">
        <v>7.8912097848963301</v>
      </c>
      <c r="BQ69" s="45">
        <v>11.6078156139202</v>
      </c>
      <c r="BR69" s="45">
        <v>10.7501301264434</v>
      </c>
      <c r="BS69" s="45">
        <v>20.752396952623599</v>
      </c>
      <c r="BT69" s="45">
        <v>10.274870292317299</v>
      </c>
      <c r="BU69" s="45">
        <v>7.8811320004184102</v>
      </c>
      <c r="BV69" s="45">
        <v>5.26139973755234</v>
      </c>
      <c r="BW69" s="45">
        <v>6.0817554108351999</v>
      </c>
    </row>
    <row r="70" spans="1:75" x14ac:dyDescent="0.25">
      <c r="A70" s="27" t="s">
        <v>161</v>
      </c>
      <c r="B70" s="46" t="s">
        <v>379</v>
      </c>
      <c r="C70" s="139" t="s">
        <v>947</v>
      </c>
      <c r="D70" s="46" t="s">
        <v>425</v>
      </c>
      <c r="E70" s="43" t="s">
        <v>384</v>
      </c>
      <c r="F70" s="44">
        <v>421.340453486846</v>
      </c>
      <c r="G70" s="44">
        <v>18.552263149725299</v>
      </c>
      <c r="H70" s="44">
        <v>54.608869896843302</v>
      </c>
      <c r="I70" s="44">
        <v>641.42786624792802</v>
      </c>
      <c r="J70" s="44">
        <v>116.124402665443</v>
      </c>
      <c r="K70" s="44">
        <v>13.831136001177899</v>
      </c>
      <c r="L70" s="44">
        <v>123.485392791998</v>
      </c>
      <c r="M70" s="44">
        <v>241.885888246782</v>
      </c>
      <c r="N70" s="44">
        <v>23.572548802790699</v>
      </c>
      <c r="O70" s="44">
        <v>80.993638602062106</v>
      </c>
      <c r="P70" s="44">
        <v>13.267605320186201</v>
      </c>
      <c r="Q70" s="54">
        <v>13.5256241621702</v>
      </c>
      <c r="R70" s="44">
        <v>1.4471085768049301</v>
      </c>
      <c r="S70" s="44">
        <v>10.210917401871599</v>
      </c>
      <c r="T70" s="44">
        <v>9.4854244650686503</v>
      </c>
      <c r="U70" s="44">
        <v>5.4894852031414398</v>
      </c>
      <c r="V70" s="44">
        <v>5.6022256078208796</v>
      </c>
      <c r="W70" s="44">
        <v>0.86425518581022398</v>
      </c>
      <c r="X70" s="44">
        <v>5.7227516824119897</v>
      </c>
      <c r="Y70" s="44">
        <v>67.631080726074998</v>
      </c>
      <c r="Z70" s="44">
        <v>52.025012385354003</v>
      </c>
      <c r="AA70" s="44">
        <v>18.096137153325898</v>
      </c>
      <c r="AB70" s="44"/>
      <c r="AD70" s="44">
        <v>39.7241602475371</v>
      </c>
      <c r="AE70" s="44">
        <v>2.21192481959952</v>
      </c>
      <c r="AF70" s="44">
        <v>7.2574470499853199</v>
      </c>
      <c r="AG70" s="44">
        <v>89.006054299199704</v>
      </c>
      <c r="AH70" s="44">
        <v>12.7376403926545</v>
      </c>
      <c r="AI70" s="44">
        <v>2.3635306979309099</v>
      </c>
      <c r="AJ70" s="44">
        <v>9.9290114987944893</v>
      </c>
      <c r="AK70" s="44">
        <v>24.473346774124899</v>
      </c>
      <c r="AL70" s="44">
        <v>2.1262984984249602</v>
      </c>
      <c r="AM70" s="44">
        <v>12.7621780924334</v>
      </c>
      <c r="AN70" s="44">
        <v>5.15365664718255</v>
      </c>
      <c r="AO70" s="44">
        <v>5.1333948227369799</v>
      </c>
      <c r="AP70" s="44">
        <v>0.60045353343094499</v>
      </c>
      <c r="AQ70" s="44">
        <v>4.30178926551313</v>
      </c>
      <c r="AR70" s="44">
        <v>2.1447996162884899</v>
      </c>
      <c r="AS70" s="44">
        <v>0.75150970868679201</v>
      </c>
      <c r="AT70" s="44">
        <v>1.4871455234528399</v>
      </c>
      <c r="AU70" s="44">
        <v>0.15046881496834</v>
      </c>
      <c r="AV70" s="44">
        <v>1.1525764053818099</v>
      </c>
      <c r="AW70" s="44">
        <v>9.6432289613670203</v>
      </c>
      <c r="AX70" s="44">
        <v>6.7143735585343398</v>
      </c>
      <c r="AY70" s="44">
        <v>2.7728646560083399</v>
      </c>
      <c r="AZ70" s="44"/>
      <c r="BA70" s="45"/>
      <c r="BB70" s="45">
        <v>5.0410589499998899</v>
      </c>
      <c r="BC70" s="45">
        <v>6.37490438401435</v>
      </c>
      <c r="BD70" s="45">
        <v>7.10592952721277</v>
      </c>
      <c r="BE70" s="45">
        <v>7.4194537957804103</v>
      </c>
      <c r="BF70" s="45">
        <v>5.8649687175099503</v>
      </c>
      <c r="BG70" s="45">
        <v>9.1369995787954092</v>
      </c>
      <c r="BH70" s="45">
        <v>4.29922956255069</v>
      </c>
      <c r="BI70" s="45">
        <v>5.4098228148196297</v>
      </c>
      <c r="BJ70" s="45">
        <v>4.8230070664126101</v>
      </c>
      <c r="BK70" s="45">
        <v>8.4250812955566303</v>
      </c>
      <c r="BL70" s="45">
        <v>20.769361552414999</v>
      </c>
      <c r="BM70" s="45">
        <v>20.293061057203001</v>
      </c>
      <c r="BN70" s="45">
        <v>22.185973839873402</v>
      </c>
      <c r="BO70" s="45">
        <v>22.526025825037401</v>
      </c>
      <c r="BP70" s="45">
        <v>12.0901075036628</v>
      </c>
      <c r="BQ70" s="45">
        <v>7.3198669317002603</v>
      </c>
      <c r="BR70" s="45">
        <v>14.193617032578199</v>
      </c>
      <c r="BS70" s="45">
        <v>9.3090361283644594</v>
      </c>
      <c r="BT70" s="45">
        <v>10.7687434928919</v>
      </c>
      <c r="BU70" s="45">
        <v>7.623885414608</v>
      </c>
      <c r="BV70" s="45">
        <v>6.9007058708127502</v>
      </c>
      <c r="BW70" s="45">
        <v>8.1930008932278309</v>
      </c>
    </row>
    <row r="71" spans="1:75" x14ac:dyDescent="0.25">
      <c r="A71" s="27" t="s">
        <v>161</v>
      </c>
      <c r="B71" s="46" t="s">
        <v>379</v>
      </c>
      <c r="C71" s="139" t="s">
        <v>947</v>
      </c>
      <c r="D71" s="46" t="s">
        <v>426</v>
      </c>
      <c r="E71" s="43" t="s">
        <v>384</v>
      </c>
      <c r="F71" s="44">
        <v>456.65486990747598</v>
      </c>
      <c r="G71" s="44">
        <v>18.382184739105</v>
      </c>
      <c r="H71" s="44">
        <v>54.518818906293497</v>
      </c>
      <c r="I71" s="44">
        <v>654.821606957992</v>
      </c>
      <c r="J71" s="44">
        <v>118.986008516512</v>
      </c>
      <c r="K71" s="44">
        <v>13.656150175391099</v>
      </c>
      <c r="L71" s="44">
        <v>124.066242878754</v>
      </c>
      <c r="M71" s="44">
        <v>242.287365800213</v>
      </c>
      <c r="N71" s="44">
        <v>24.372944923303901</v>
      </c>
      <c r="O71" s="44">
        <v>84.232918483163402</v>
      </c>
      <c r="P71" s="44">
        <v>14.1876012530292</v>
      </c>
      <c r="Q71" s="54">
        <v>14.932171783761801</v>
      </c>
      <c r="R71" s="44">
        <v>1.45123691173605</v>
      </c>
      <c r="S71" s="44">
        <v>10.8461549847562</v>
      </c>
      <c r="T71" s="44">
        <v>9.8886304513425802</v>
      </c>
      <c r="U71" s="44">
        <v>5.5310653423596401</v>
      </c>
      <c r="V71" s="44">
        <v>5.7338275525581404</v>
      </c>
      <c r="W71" s="44">
        <v>0.81438683788556598</v>
      </c>
      <c r="X71" s="44">
        <v>5.7387340936420301</v>
      </c>
      <c r="Y71" s="44">
        <v>66.834522498186999</v>
      </c>
      <c r="Z71" s="44">
        <v>52.7270398597068</v>
      </c>
      <c r="AA71" s="44">
        <v>18.563154553718299</v>
      </c>
      <c r="AB71" s="44"/>
      <c r="AD71" s="44">
        <v>42.557900015616703</v>
      </c>
      <c r="AE71" s="44">
        <v>2.7276368283766699</v>
      </c>
      <c r="AF71" s="44">
        <v>5.9189455978914198</v>
      </c>
      <c r="AG71" s="44">
        <v>76.615919711647294</v>
      </c>
      <c r="AH71" s="44">
        <v>11.8316330934656</v>
      </c>
      <c r="AI71" s="44">
        <v>2.9791906693908601</v>
      </c>
      <c r="AJ71" s="44">
        <v>11.2082175207204</v>
      </c>
      <c r="AK71" s="44">
        <v>27.745399358978499</v>
      </c>
      <c r="AL71" s="44">
        <v>2.56839744490664</v>
      </c>
      <c r="AM71" s="44">
        <v>16.220855249648899</v>
      </c>
      <c r="AN71" s="44">
        <v>5.6229311969519102</v>
      </c>
      <c r="AO71" s="44">
        <v>4.56129924641741</v>
      </c>
      <c r="AP71" s="44">
        <v>0.32193214319283497</v>
      </c>
      <c r="AQ71" s="44">
        <v>4.1560449146057001</v>
      </c>
      <c r="AR71" s="44">
        <v>2.4571590275050399</v>
      </c>
      <c r="AS71" s="44">
        <v>1.1329381069237201</v>
      </c>
      <c r="AT71" s="44">
        <v>0.91809239473870297</v>
      </c>
      <c r="AU71" s="44">
        <v>0.25708205421276797</v>
      </c>
      <c r="AV71" s="44">
        <v>1.03668078487079</v>
      </c>
      <c r="AW71" s="44">
        <v>6.6231883604944901</v>
      </c>
      <c r="AX71" s="44">
        <v>3.6454571434281302</v>
      </c>
      <c r="AY71" s="44">
        <v>2.25865077138906</v>
      </c>
      <c r="AZ71" s="44"/>
      <c r="BA71" s="45"/>
      <c r="BB71" s="45">
        <v>4.9830162762791304</v>
      </c>
      <c r="BC71" s="45">
        <v>7.9339530926797099</v>
      </c>
      <c r="BD71" s="45">
        <v>5.8049451279037303</v>
      </c>
      <c r="BE71" s="45">
        <v>6.2559926139965603</v>
      </c>
      <c r="BF71" s="45">
        <v>5.3167838741733702</v>
      </c>
      <c r="BG71" s="45">
        <v>11.6646100376985</v>
      </c>
      <c r="BH71" s="45">
        <v>4.8304003760887202</v>
      </c>
      <c r="BI71" s="45">
        <v>6.1229458882234304</v>
      </c>
      <c r="BJ71" s="45">
        <v>5.6344876508564496</v>
      </c>
      <c r="BK71" s="45">
        <v>10.296558938388999</v>
      </c>
      <c r="BL71" s="45">
        <v>21.1911245839153</v>
      </c>
      <c r="BM71" s="45">
        <v>16.332993793803901</v>
      </c>
      <c r="BN71" s="45">
        <v>11.861134594469</v>
      </c>
      <c r="BO71" s="45">
        <v>20.4882391913718</v>
      </c>
      <c r="BP71" s="45">
        <v>13.2860941930106</v>
      </c>
      <c r="BQ71" s="45">
        <v>10.9521051534687</v>
      </c>
      <c r="BR71" s="45">
        <v>8.5613444783850703</v>
      </c>
      <c r="BS71" s="45">
        <v>16.8787866924404</v>
      </c>
      <c r="BT71" s="45">
        <v>9.6589330568604304</v>
      </c>
      <c r="BU71" s="45">
        <v>5.2986650402076201</v>
      </c>
      <c r="BV71" s="45">
        <v>3.6967392265908399</v>
      </c>
      <c r="BW71" s="45">
        <v>6.5057521659986</v>
      </c>
    </row>
    <row r="72" spans="1:75" x14ac:dyDescent="0.25">
      <c r="A72" s="27" t="s">
        <v>161</v>
      </c>
      <c r="B72" s="46" t="s">
        <v>379</v>
      </c>
      <c r="C72" s="139" t="s">
        <v>947</v>
      </c>
      <c r="D72" s="46" t="s">
        <v>427</v>
      </c>
      <c r="E72" s="43" t="s">
        <v>384</v>
      </c>
      <c r="F72" s="44">
        <v>450.78323438273497</v>
      </c>
      <c r="G72" s="44">
        <v>20.041298723546301</v>
      </c>
      <c r="H72" s="44">
        <v>53.932922737180597</v>
      </c>
      <c r="I72" s="44">
        <v>664.65797780710795</v>
      </c>
      <c r="J72" s="44">
        <v>118.9594655823</v>
      </c>
      <c r="K72" s="44">
        <v>16.069468443736799</v>
      </c>
      <c r="L72" s="44">
        <v>125.81437140352701</v>
      </c>
      <c r="M72" s="44">
        <v>242.26452741917601</v>
      </c>
      <c r="N72" s="44">
        <v>24.086659426705801</v>
      </c>
      <c r="O72" s="44">
        <v>83.966621934003001</v>
      </c>
      <c r="P72" s="44">
        <v>14.6888921755012</v>
      </c>
      <c r="Q72" s="54">
        <v>15.1972082041031</v>
      </c>
      <c r="R72" s="44">
        <v>1.3671607527429299</v>
      </c>
      <c r="S72" s="44">
        <v>10.869064872740701</v>
      </c>
      <c r="T72" s="44">
        <v>9.9070462686382506</v>
      </c>
      <c r="U72" s="44">
        <v>5.5351132291393101</v>
      </c>
      <c r="V72" s="44">
        <v>5.7618444546868899</v>
      </c>
      <c r="W72" s="44">
        <v>0.88484251244184697</v>
      </c>
      <c r="X72" s="44">
        <v>5.86701710473847</v>
      </c>
      <c r="Y72" s="44">
        <v>67.195082811326898</v>
      </c>
      <c r="Z72" s="44">
        <v>52.8452765003724</v>
      </c>
      <c r="AA72" s="44">
        <v>18.758998752087901</v>
      </c>
      <c r="AB72" s="44"/>
      <c r="AD72" s="44">
        <v>37.221897428097201</v>
      </c>
      <c r="AE72" s="44">
        <v>3.4772651826718</v>
      </c>
      <c r="AF72" s="44">
        <v>8.9901672468958207</v>
      </c>
      <c r="AG72" s="44">
        <v>77.105408402679799</v>
      </c>
      <c r="AH72" s="44">
        <v>13.352705764204</v>
      </c>
      <c r="AI72" s="44">
        <v>2.1019172333728502</v>
      </c>
      <c r="AJ72" s="44">
        <v>12.768504170831999</v>
      </c>
      <c r="AK72" s="44">
        <v>19.5339725861893</v>
      </c>
      <c r="AL72" s="44">
        <v>2.5444613738653401</v>
      </c>
      <c r="AM72" s="44">
        <v>12.695559352053101</v>
      </c>
      <c r="AN72" s="44">
        <v>3.8578180096753099</v>
      </c>
      <c r="AO72" s="44">
        <v>5.7377324591282699</v>
      </c>
      <c r="AP72" s="44">
        <v>0.40232633483363001</v>
      </c>
      <c r="AQ72" s="44">
        <v>3.5269416395031499</v>
      </c>
      <c r="AR72" s="44">
        <v>1.87005838546578</v>
      </c>
      <c r="AS72" s="44">
        <v>1.47963679704606</v>
      </c>
      <c r="AT72" s="44">
        <v>1.14228525649686</v>
      </c>
      <c r="AU72" s="44">
        <v>0.23573568456149699</v>
      </c>
      <c r="AV72" s="44">
        <v>0.951546386866159</v>
      </c>
      <c r="AW72" s="44">
        <v>7.4014749127805102</v>
      </c>
      <c r="AX72" s="44">
        <v>6.4154473219420396</v>
      </c>
      <c r="AY72" s="44">
        <v>1.8615583956483499</v>
      </c>
      <c r="AZ72" s="44"/>
      <c r="BA72" s="45"/>
      <c r="BB72" s="45">
        <v>4.4150025827645001</v>
      </c>
      <c r="BC72" s="45">
        <v>9.2770983321680909</v>
      </c>
      <c r="BD72" s="45">
        <v>8.9127971870254594</v>
      </c>
      <c r="BE72" s="45">
        <v>6.2027864457379103</v>
      </c>
      <c r="BF72" s="45">
        <v>6.0016474985471602</v>
      </c>
      <c r="BG72" s="45">
        <v>6.9938177197635802</v>
      </c>
      <c r="BH72" s="45">
        <v>5.42637720693026</v>
      </c>
      <c r="BI72" s="45">
        <v>4.3112276322803904</v>
      </c>
      <c r="BJ72" s="45">
        <v>5.6483226856819302</v>
      </c>
      <c r="BK72" s="45">
        <v>8.0843548516666992</v>
      </c>
      <c r="BL72" s="45">
        <v>14.042773873569599</v>
      </c>
      <c r="BM72" s="45">
        <v>20.187228080525198</v>
      </c>
      <c r="BN72" s="45">
        <v>15.7347224838446</v>
      </c>
      <c r="BO72" s="45">
        <v>17.350272568142501</v>
      </c>
      <c r="BP72" s="45">
        <v>10.0927887667993</v>
      </c>
      <c r="BQ72" s="45">
        <v>14.293178685370799</v>
      </c>
      <c r="BR72" s="45">
        <v>10.600180259845301</v>
      </c>
      <c r="BS72" s="45">
        <v>14.244905024717699</v>
      </c>
      <c r="BT72" s="45">
        <v>8.6718712121939294</v>
      </c>
      <c r="BU72" s="45">
        <v>5.8895347313586397</v>
      </c>
      <c r="BV72" s="45">
        <v>6.4911400289221497</v>
      </c>
      <c r="BW72" s="45">
        <v>5.3059996746528002</v>
      </c>
    </row>
    <row r="73" spans="1:75" x14ac:dyDescent="0.25">
      <c r="A73" s="27" t="s">
        <v>161</v>
      </c>
      <c r="B73" s="46" t="s">
        <v>379</v>
      </c>
      <c r="C73" s="139" t="s">
        <v>947</v>
      </c>
      <c r="D73" s="46" t="s">
        <v>428</v>
      </c>
      <c r="E73" s="43" t="s">
        <v>384</v>
      </c>
      <c r="F73" s="44">
        <v>440.84733794855498</v>
      </c>
      <c r="G73" s="44">
        <v>19.8128501172075</v>
      </c>
      <c r="H73" s="44">
        <v>54.127173267311001</v>
      </c>
      <c r="I73" s="44">
        <v>659.19403543419298</v>
      </c>
      <c r="J73" s="44">
        <v>116.90880833949301</v>
      </c>
      <c r="K73" s="44">
        <v>14.5884044411268</v>
      </c>
      <c r="L73" s="44">
        <v>127.609674352761</v>
      </c>
      <c r="M73" s="44">
        <v>239.55244724945101</v>
      </c>
      <c r="N73" s="44">
        <v>24.228859770299302</v>
      </c>
      <c r="O73" s="44">
        <v>82.0431781145071</v>
      </c>
      <c r="P73" s="44">
        <v>14.6297952402657</v>
      </c>
      <c r="Q73" s="54">
        <v>14.1008294008726</v>
      </c>
      <c r="R73" s="44">
        <v>1.3142910417103499</v>
      </c>
      <c r="S73" s="44">
        <v>10.6626130850298</v>
      </c>
      <c r="T73" s="44">
        <v>9.7678727177671405</v>
      </c>
      <c r="U73" s="44">
        <v>5.3918738701274496</v>
      </c>
      <c r="V73" s="44">
        <v>5.8181954271926202</v>
      </c>
      <c r="W73" s="44">
        <v>0.80162666075695599</v>
      </c>
      <c r="X73" s="44">
        <v>5.6827863591569701</v>
      </c>
      <c r="Y73" s="44">
        <v>68.800038048402996</v>
      </c>
      <c r="Z73" s="44">
        <v>53.158247991909398</v>
      </c>
      <c r="AA73" s="44">
        <v>18.494333161703199</v>
      </c>
      <c r="AB73" s="44"/>
      <c r="AD73" s="44">
        <v>33.951326293590498</v>
      </c>
      <c r="AE73" s="44">
        <v>3.2367935990569801</v>
      </c>
      <c r="AF73" s="44">
        <v>6.2663971516504802</v>
      </c>
      <c r="AG73" s="44">
        <v>71.694719505369804</v>
      </c>
      <c r="AH73" s="44">
        <v>11.1941428470925</v>
      </c>
      <c r="AI73" s="44">
        <v>1.9586507015161401</v>
      </c>
      <c r="AJ73" s="44">
        <v>11.630560064334</v>
      </c>
      <c r="AK73" s="44">
        <v>19.488722100901398</v>
      </c>
      <c r="AL73" s="44">
        <v>2.6735706322299202</v>
      </c>
      <c r="AM73" s="44">
        <v>10.477105951246701</v>
      </c>
      <c r="AN73" s="44">
        <v>5.6228929019983998</v>
      </c>
      <c r="AO73" s="44">
        <v>4.6092478043659204</v>
      </c>
      <c r="AP73" s="44">
        <v>0.45169889474081898</v>
      </c>
      <c r="AQ73" s="44">
        <v>3.08335068076132</v>
      </c>
      <c r="AR73" s="44">
        <v>1.7298311818679699</v>
      </c>
      <c r="AS73" s="44">
        <v>1.15835930650246</v>
      </c>
      <c r="AT73" s="44">
        <v>1.4262022969643799</v>
      </c>
      <c r="AU73" s="44">
        <v>0.26596087192460499</v>
      </c>
      <c r="AV73" s="44">
        <v>1.0332786095102</v>
      </c>
      <c r="AW73" s="44">
        <v>9.7253420034437603</v>
      </c>
      <c r="AX73" s="44">
        <v>5.7211034663930098</v>
      </c>
      <c r="AY73" s="44">
        <v>2.1083720190435602</v>
      </c>
      <c r="AZ73" s="44"/>
      <c r="BA73" s="45"/>
      <c r="BB73" s="45">
        <v>4.1178330132838896</v>
      </c>
      <c r="BC73" s="45">
        <v>8.7351076539206396</v>
      </c>
      <c r="BD73" s="45">
        <v>6.1901728807479302</v>
      </c>
      <c r="BE73" s="45">
        <v>5.8153265945137296</v>
      </c>
      <c r="BF73" s="45">
        <v>5.1196918286025896</v>
      </c>
      <c r="BG73" s="45">
        <v>7.1787595453498803</v>
      </c>
      <c r="BH73" s="45">
        <v>4.8732336835181203</v>
      </c>
      <c r="BI73" s="45">
        <v>4.3499369303817401</v>
      </c>
      <c r="BJ73" s="45">
        <v>5.9000935126892697</v>
      </c>
      <c r="BK73" s="45">
        <v>6.8280873727522096</v>
      </c>
      <c r="BL73" s="45">
        <v>20.5504706783756</v>
      </c>
      <c r="BM73" s="45">
        <v>17.477753440932801</v>
      </c>
      <c r="BN73" s="45">
        <v>18.376283801371901</v>
      </c>
      <c r="BO73" s="45">
        <v>15.4617796771557</v>
      </c>
      <c r="BP73" s="45">
        <v>9.4689961262171298</v>
      </c>
      <c r="BQ73" s="45">
        <v>11.486924778715199</v>
      </c>
      <c r="BR73" s="45">
        <v>13.106690258948399</v>
      </c>
      <c r="BS73" s="45">
        <v>17.7396809476618</v>
      </c>
      <c r="BT73" s="45">
        <v>9.7220157175527806</v>
      </c>
      <c r="BU73" s="45">
        <v>7.5581657829090103</v>
      </c>
      <c r="BV73" s="45">
        <v>5.75452329486422</v>
      </c>
      <c r="BW73" s="45">
        <v>6.0954921502795596</v>
      </c>
    </row>
    <row r="74" spans="1:75" x14ac:dyDescent="0.25">
      <c r="A74" s="27" t="s">
        <v>161</v>
      </c>
      <c r="B74" s="46" t="s">
        <v>379</v>
      </c>
      <c r="C74" s="139" t="s">
        <v>947</v>
      </c>
      <c r="D74" s="46" t="s">
        <v>429</v>
      </c>
      <c r="E74" s="43" t="s">
        <v>384</v>
      </c>
      <c r="F74" s="44">
        <v>440.86128527004303</v>
      </c>
      <c r="G74" s="44">
        <v>18.814406493685201</v>
      </c>
      <c r="H74" s="44">
        <v>51.465087054493303</v>
      </c>
      <c r="I74" s="44">
        <v>639.846957642083</v>
      </c>
      <c r="J74" s="44">
        <v>115.63721209827</v>
      </c>
      <c r="K74" s="44">
        <v>13.4648092619789</v>
      </c>
      <c r="L74" s="44">
        <v>122.031705399446</v>
      </c>
      <c r="M74" s="44">
        <v>232.06545632522599</v>
      </c>
      <c r="N74" s="44">
        <v>23.7146034861074</v>
      </c>
      <c r="O74" s="44">
        <v>82.095210153342194</v>
      </c>
      <c r="P74" s="44">
        <v>14.0018227191037</v>
      </c>
      <c r="Q74" s="54">
        <v>13.1647573456247</v>
      </c>
      <c r="R74" s="44">
        <v>1.30685283764303</v>
      </c>
      <c r="S74" s="44">
        <v>10.530577757421799</v>
      </c>
      <c r="T74" s="44">
        <v>9.2890920344752796</v>
      </c>
      <c r="U74" s="44">
        <v>5.2449267928232297</v>
      </c>
      <c r="V74" s="44">
        <v>5.28647647730826</v>
      </c>
      <c r="W74" s="44">
        <v>0.76271157629545305</v>
      </c>
      <c r="X74" s="44">
        <v>5.5083818127734103</v>
      </c>
      <c r="Y74" s="44">
        <v>64.991705193496003</v>
      </c>
      <c r="Z74" s="44">
        <v>49.672648610039502</v>
      </c>
      <c r="AA74" s="44">
        <v>17.629706083836599</v>
      </c>
      <c r="AB74" s="44"/>
      <c r="AD74" s="44">
        <v>43.972937280641197</v>
      </c>
      <c r="AE74" s="44">
        <v>4.2568659965778002</v>
      </c>
      <c r="AF74" s="44">
        <v>7.99810615337669</v>
      </c>
      <c r="AG74" s="44">
        <v>95.367981350686193</v>
      </c>
      <c r="AH74" s="44">
        <v>10.513920382794501</v>
      </c>
      <c r="AI74" s="44">
        <v>2.4190766696721102</v>
      </c>
      <c r="AJ74" s="44">
        <v>16.026439788019999</v>
      </c>
      <c r="AK74" s="44">
        <v>26.9149180847254</v>
      </c>
      <c r="AL74" s="44">
        <v>3.95091097587393</v>
      </c>
      <c r="AM74" s="44">
        <v>14.212798700019199</v>
      </c>
      <c r="AN74" s="44">
        <v>4.0954083975659303</v>
      </c>
      <c r="AO74" s="44">
        <v>4.2120515356444503</v>
      </c>
      <c r="AP74" s="44">
        <v>0.40429121660705802</v>
      </c>
      <c r="AQ74" s="44">
        <v>4.1811561857132196</v>
      </c>
      <c r="AR74" s="44">
        <v>2.49807762335822</v>
      </c>
      <c r="AS74" s="44">
        <v>1.1841703528110199</v>
      </c>
      <c r="AT74" s="44">
        <v>1.5729147027144601</v>
      </c>
      <c r="AU74" s="44">
        <v>0.26445303175875401</v>
      </c>
      <c r="AV74" s="44">
        <v>1.2412103971481001</v>
      </c>
      <c r="AW74" s="44">
        <v>10.125764853190599</v>
      </c>
      <c r="AX74" s="44">
        <v>8.6700277435174993</v>
      </c>
      <c r="AY74" s="44">
        <v>2.4488963379516302</v>
      </c>
      <c r="AZ74" s="44"/>
      <c r="BA74" s="45"/>
      <c r="BB74" s="45">
        <v>5.3331490714473899</v>
      </c>
      <c r="BC74" s="45">
        <v>12.097612388018099</v>
      </c>
      <c r="BD74" s="45">
        <v>8.3094955861178192</v>
      </c>
      <c r="BE74" s="45">
        <v>7.9694195346971899</v>
      </c>
      <c r="BF74" s="45">
        <v>4.8614663112963399</v>
      </c>
      <c r="BG74" s="45">
        <v>9.6061560319645007</v>
      </c>
      <c r="BH74" s="45">
        <v>7.0220607909529598</v>
      </c>
      <c r="BI74" s="45">
        <v>6.2013004397345401</v>
      </c>
      <c r="BJ74" s="45">
        <v>8.90802825249561</v>
      </c>
      <c r="BK74" s="45">
        <v>9.25682376154972</v>
      </c>
      <c r="BL74" s="45">
        <v>15.6391394126065</v>
      </c>
      <c r="BM74" s="45">
        <v>17.1072824943207</v>
      </c>
      <c r="BN74" s="45">
        <v>16.541231137851302</v>
      </c>
      <c r="BO74" s="45">
        <v>21.229726574528801</v>
      </c>
      <c r="BP74" s="45">
        <v>14.3791386918878</v>
      </c>
      <c r="BQ74" s="45">
        <v>12.0718814602404</v>
      </c>
      <c r="BR74" s="45">
        <v>15.9088606281219</v>
      </c>
      <c r="BS74" s="45">
        <v>18.539090369815799</v>
      </c>
      <c r="BT74" s="45">
        <v>12.0481836385694</v>
      </c>
      <c r="BU74" s="45">
        <v>8.3304817107600702</v>
      </c>
      <c r="BV74" s="45">
        <v>9.3326156132758893</v>
      </c>
      <c r="BW74" s="45">
        <v>7.4272071882848802</v>
      </c>
    </row>
    <row r="75" spans="1:75" x14ac:dyDescent="0.25">
      <c r="A75" s="27" t="s">
        <v>161</v>
      </c>
      <c r="B75" s="46" t="s">
        <v>379</v>
      </c>
      <c r="C75" s="139" t="s">
        <v>947</v>
      </c>
      <c r="D75" s="46" t="s">
        <v>430</v>
      </c>
      <c r="E75" s="43" t="s">
        <v>384</v>
      </c>
      <c r="F75" s="44">
        <v>453.66584662539702</v>
      </c>
      <c r="G75" s="44">
        <v>18.340075140678501</v>
      </c>
      <c r="H75" s="44">
        <v>54.135530276144898</v>
      </c>
      <c r="I75" s="44">
        <v>653.38639541868599</v>
      </c>
      <c r="J75" s="44">
        <v>119.118318421596</v>
      </c>
      <c r="K75" s="44">
        <v>13.1422729669892</v>
      </c>
      <c r="L75" s="44">
        <v>125.01066317205</v>
      </c>
      <c r="M75" s="44">
        <v>237.98222952420801</v>
      </c>
      <c r="N75" s="44">
        <v>24.1103395599214</v>
      </c>
      <c r="O75" s="44">
        <v>82.528135402276803</v>
      </c>
      <c r="P75" s="44">
        <v>14.409356419695699</v>
      </c>
      <c r="Q75" s="54">
        <v>14.307233610631499</v>
      </c>
      <c r="R75" s="44">
        <v>1.3623097671178099</v>
      </c>
      <c r="S75" s="44">
        <v>10.8226436471562</v>
      </c>
      <c r="T75" s="44">
        <v>9.9011921501637001</v>
      </c>
      <c r="U75" s="44">
        <v>5.3284561932261001</v>
      </c>
      <c r="V75" s="44">
        <v>5.6489363606344298</v>
      </c>
      <c r="W75" s="44">
        <v>0.81496487901230297</v>
      </c>
      <c r="X75" s="44">
        <v>5.7096748735960796</v>
      </c>
      <c r="Y75" s="44">
        <v>69.995392493507396</v>
      </c>
      <c r="Z75" s="44">
        <v>52.469175835905503</v>
      </c>
      <c r="AA75" s="44">
        <v>18.818348292992599</v>
      </c>
      <c r="AB75" s="44"/>
      <c r="AD75" s="44">
        <v>47.7680609008586</v>
      </c>
      <c r="AE75" s="44">
        <v>2.8567766476890402</v>
      </c>
      <c r="AF75" s="44">
        <v>5.5734035192671696</v>
      </c>
      <c r="AG75" s="44">
        <v>78.729092747693699</v>
      </c>
      <c r="AH75" s="44">
        <v>9.9634324669452798</v>
      </c>
      <c r="AI75" s="44">
        <v>2.2491996280373101</v>
      </c>
      <c r="AJ75" s="44">
        <v>11.9444877984045</v>
      </c>
      <c r="AK75" s="44">
        <v>20.342993267658802</v>
      </c>
      <c r="AL75" s="44">
        <v>2.19853303018489</v>
      </c>
      <c r="AM75" s="44">
        <v>14.7132030971144</v>
      </c>
      <c r="AN75" s="44">
        <v>5.3152174933473102</v>
      </c>
      <c r="AO75" s="44">
        <v>5.4097250304408897</v>
      </c>
      <c r="AP75" s="44">
        <v>0.30554318078987702</v>
      </c>
      <c r="AQ75" s="44">
        <v>3.5089532848799099</v>
      </c>
      <c r="AR75" s="44">
        <v>1.6299364701794501</v>
      </c>
      <c r="AS75" s="44">
        <v>0.90672252381930596</v>
      </c>
      <c r="AT75" s="44">
        <v>1.5102695236283199</v>
      </c>
      <c r="AU75" s="44">
        <v>0.18855449041613401</v>
      </c>
      <c r="AV75" s="44">
        <v>0.91510700231984499</v>
      </c>
      <c r="AW75" s="44">
        <v>7.7807268217688703</v>
      </c>
      <c r="AX75" s="44">
        <v>7.6124010796737904</v>
      </c>
      <c r="AY75" s="44">
        <v>1.7404239733659701</v>
      </c>
      <c r="AZ75" s="44"/>
      <c r="BA75" s="45"/>
      <c r="BB75" s="45">
        <v>5.6299136742095301</v>
      </c>
      <c r="BC75" s="45">
        <v>8.3286648410194495</v>
      </c>
      <c r="BD75" s="45">
        <v>5.5047588908396801</v>
      </c>
      <c r="BE75" s="45">
        <v>6.44266231012055</v>
      </c>
      <c r="BF75" s="45">
        <v>4.47229700006688</v>
      </c>
      <c r="BG75" s="45">
        <v>9.1507718808932204</v>
      </c>
      <c r="BH75" s="45">
        <v>5.10882094059862</v>
      </c>
      <c r="BI75" s="45">
        <v>4.57057180026752</v>
      </c>
      <c r="BJ75" s="45">
        <v>4.8756203064078303</v>
      </c>
      <c r="BK75" s="45">
        <v>9.5324691003735804</v>
      </c>
      <c r="BL75" s="45">
        <v>19.7231676132497</v>
      </c>
      <c r="BM75" s="45">
        <v>20.217140621474901</v>
      </c>
      <c r="BN75" s="45">
        <v>11.9921467496877</v>
      </c>
      <c r="BO75" s="45">
        <v>17.335821910904698</v>
      </c>
      <c r="BP75" s="45">
        <v>8.8020412136981996</v>
      </c>
      <c r="BQ75" s="45">
        <v>9.0985715306758195</v>
      </c>
      <c r="BR75" s="45">
        <v>14.295125939379</v>
      </c>
      <c r="BS75" s="45">
        <v>12.3708116784677</v>
      </c>
      <c r="BT75" s="45">
        <v>8.5696031164641209</v>
      </c>
      <c r="BU75" s="45">
        <v>5.9436184725286596</v>
      </c>
      <c r="BV75" s="45">
        <v>7.7574257765485699</v>
      </c>
      <c r="BW75" s="45">
        <v>4.9450850324196001</v>
      </c>
    </row>
    <row r="82" spans="1:77" x14ac:dyDescent="0.25">
      <c r="A82" s="27" t="s">
        <v>301</v>
      </c>
      <c r="B82" s="25"/>
      <c r="C82" s="25"/>
      <c r="D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8" t="s">
        <v>306</v>
      </c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47" t="s">
        <v>307</v>
      </c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25"/>
      <c r="BM82" s="27" t="s">
        <v>308</v>
      </c>
      <c r="BS82"/>
      <c r="BT82"/>
      <c r="BU82"/>
      <c r="BV82"/>
      <c r="BW82"/>
      <c r="BX82"/>
      <c r="BY82"/>
    </row>
    <row r="83" spans="1:77" s="2" customFormat="1" x14ac:dyDescent="0.25">
      <c r="A83" s="29" t="s">
        <v>948</v>
      </c>
      <c r="B83" s="135" t="s">
        <v>942</v>
      </c>
      <c r="C83" s="135" t="s">
        <v>6</v>
      </c>
      <c r="D83" s="135" t="s">
        <v>5</v>
      </c>
      <c r="E83" s="135" t="s">
        <v>950</v>
      </c>
      <c r="F83" s="29" t="s">
        <v>431</v>
      </c>
      <c r="G83" s="29" t="s">
        <v>432</v>
      </c>
      <c r="H83" s="29" t="s">
        <v>433</v>
      </c>
      <c r="I83" s="29" t="s">
        <v>434</v>
      </c>
      <c r="J83" s="29" t="s">
        <v>435</v>
      </c>
      <c r="K83" s="29" t="s">
        <v>436</v>
      </c>
      <c r="L83" s="29" t="s">
        <v>437</v>
      </c>
      <c r="M83" s="29" t="s">
        <v>438</v>
      </c>
      <c r="N83" s="29" t="s">
        <v>439</v>
      </c>
      <c r="O83" s="29" t="s">
        <v>440</v>
      </c>
      <c r="P83" s="29" t="s">
        <v>324</v>
      </c>
      <c r="Q83" s="29" t="s">
        <v>325</v>
      </c>
      <c r="R83" s="29" t="s">
        <v>441</v>
      </c>
      <c r="S83" s="29" t="s">
        <v>442</v>
      </c>
      <c r="T83" s="29" t="s">
        <v>443</v>
      </c>
      <c r="U83" s="29" t="s">
        <v>444</v>
      </c>
      <c r="V83" s="29" t="s">
        <v>445</v>
      </c>
      <c r="W83" s="29" t="s">
        <v>446</v>
      </c>
      <c r="X83" s="29" t="s">
        <v>447</v>
      </c>
      <c r="Y83" s="29" t="s">
        <v>448</v>
      </c>
      <c r="Z83" s="29" t="s">
        <v>449</v>
      </c>
      <c r="AA83" s="29" t="s">
        <v>450</v>
      </c>
      <c r="AB83" s="29"/>
      <c r="AC83" s="29"/>
      <c r="AD83" s="29" t="s">
        <v>431</v>
      </c>
      <c r="AE83" s="29" t="s">
        <v>432</v>
      </c>
      <c r="AF83" s="29" t="s">
        <v>433</v>
      </c>
      <c r="AG83" s="29" t="s">
        <v>434</v>
      </c>
      <c r="AH83" s="29" t="s">
        <v>435</v>
      </c>
      <c r="AI83" s="29" t="s">
        <v>436</v>
      </c>
      <c r="AJ83" s="29" t="s">
        <v>437</v>
      </c>
      <c r="AK83" s="29" t="s">
        <v>438</v>
      </c>
      <c r="AL83" s="29" t="s">
        <v>439</v>
      </c>
      <c r="AM83" s="29" t="s">
        <v>440</v>
      </c>
      <c r="AN83" s="29" t="s">
        <v>324</v>
      </c>
      <c r="AO83" s="29" t="s">
        <v>325</v>
      </c>
      <c r="AP83" s="29" t="s">
        <v>441</v>
      </c>
      <c r="AQ83" s="29" t="s">
        <v>442</v>
      </c>
      <c r="AR83" s="29" t="s">
        <v>443</v>
      </c>
      <c r="AS83" s="29" t="s">
        <v>444</v>
      </c>
      <c r="AT83" s="29" t="s">
        <v>445</v>
      </c>
      <c r="AU83" s="29" t="s">
        <v>446</v>
      </c>
      <c r="AV83" s="29" t="s">
        <v>447</v>
      </c>
      <c r="AW83" s="29" t="s">
        <v>448</v>
      </c>
      <c r="AX83" s="29" t="s">
        <v>449</v>
      </c>
      <c r="AY83" s="29" t="s">
        <v>450</v>
      </c>
      <c r="AZ83" s="29"/>
      <c r="BA83" s="29"/>
      <c r="BB83" s="29" t="s">
        <v>431</v>
      </c>
      <c r="BC83" s="29" t="s">
        <v>432</v>
      </c>
      <c r="BD83" s="29" t="s">
        <v>433</v>
      </c>
      <c r="BE83" s="29" t="s">
        <v>434</v>
      </c>
      <c r="BF83" s="29" t="s">
        <v>435</v>
      </c>
      <c r="BG83" s="29" t="s">
        <v>436</v>
      </c>
      <c r="BH83" s="29" t="s">
        <v>437</v>
      </c>
      <c r="BI83" s="29" t="s">
        <v>438</v>
      </c>
      <c r="BJ83" s="29" t="s">
        <v>439</v>
      </c>
      <c r="BK83" s="135" t="s">
        <v>440</v>
      </c>
      <c r="BL83" s="135" t="s">
        <v>324</v>
      </c>
      <c r="BM83" s="135" t="s">
        <v>325</v>
      </c>
      <c r="BN83" s="135" t="s">
        <v>441</v>
      </c>
      <c r="BO83" s="135" t="s">
        <v>442</v>
      </c>
      <c r="BP83" s="135" t="s">
        <v>443</v>
      </c>
      <c r="BQ83" s="135" t="s">
        <v>444</v>
      </c>
      <c r="BR83" s="135" t="s">
        <v>445</v>
      </c>
      <c r="BS83" s="135" t="s">
        <v>446</v>
      </c>
      <c r="BT83" s="135" t="s">
        <v>447</v>
      </c>
      <c r="BU83" s="135" t="s">
        <v>448</v>
      </c>
      <c r="BV83" s="135" t="s">
        <v>449</v>
      </c>
      <c r="BW83" s="135" t="s">
        <v>450</v>
      </c>
    </row>
    <row r="84" spans="1:77" x14ac:dyDescent="0.25">
      <c r="A84" s="27" t="s">
        <v>451</v>
      </c>
      <c r="B84" s="36" t="s">
        <v>379</v>
      </c>
      <c r="C84" s="126" t="s">
        <v>944</v>
      </c>
      <c r="D84" s="143" t="s">
        <v>951</v>
      </c>
      <c r="E84" s="43" t="s">
        <v>384</v>
      </c>
      <c r="F84" s="45">
        <v>66.5452427181296</v>
      </c>
      <c r="G84" s="45">
        <v>94.422453351000001</v>
      </c>
      <c r="H84" s="45">
        <v>90.862216504466105</v>
      </c>
      <c r="I84" s="45">
        <v>493.57101184234801</v>
      </c>
      <c r="J84" s="45">
        <v>58.954378096102502</v>
      </c>
      <c r="K84" s="45">
        <v>556.78833484358302</v>
      </c>
      <c r="L84" s="45">
        <v>56.652977930837402</v>
      </c>
      <c r="M84" s="45">
        <v>123.79688003637</v>
      </c>
      <c r="N84" s="45">
        <v>15.1207629753698</v>
      </c>
      <c r="O84" s="45">
        <v>61.793185077115297</v>
      </c>
      <c r="P84" s="45">
        <v>14.7469756405533</v>
      </c>
      <c r="Q84" s="45">
        <v>15.353201996489901</v>
      </c>
      <c r="R84" s="45">
        <v>2.4407451279422898</v>
      </c>
      <c r="S84" s="45">
        <v>14.5934216659287</v>
      </c>
      <c r="T84" s="45">
        <v>16.197481682554201</v>
      </c>
      <c r="U84" s="45">
        <v>10.430048607827599</v>
      </c>
      <c r="V84" s="45">
        <v>10.375177963644701</v>
      </c>
      <c r="W84" s="45">
        <v>1.5151211930055799</v>
      </c>
      <c r="X84" s="45">
        <v>3.7937994472865499</v>
      </c>
      <c r="Y84" s="45">
        <v>5.5682408982256</v>
      </c>
      <c r="Z84" s="45">
        <v>7.4941727967299503</v>
      </c>
      <c r="AA84" s="45">
        <v>2.2733454592657698</v>
      </c>
      <c r="AB84" s="45"/>
      <c r="AC84" s="45"/>
      <c r="AD84" s="45">
        <v>7.38034087516297</v>
      </c>
      <c r="AE84" s="45">
        <v>7.4362296446499299</v>
      </c>
      <c r="AF84" s="45">
        <v>7.4080454642807698</v>
      </c>
      <c r="AG84" s="45">
        <v>38.914697510650697</v>
      </c>
      <c r="AH84" s="45">
        <v>4.8708872731623396</v>
      </c>
      <c r="AI84" s="45">
        <v>40.924133468602399</v>
      </c>
      <c r="AJ84" s="45">
        <v>4.8227442295181797</v>
      </c>
      <c r="AK84" s="45">
        <v>8.7999200428389095</v>
      </c>
      <c r="AL84" s="45">
        <v>1.4571798589692899</v>
      </c>
      <c r="AM84" s="45">
        <v>9.0068553307109607</v>
      </c>
      <c r="AN84" s="45">
        <v>3.2988600596555302</v>
      </c>
      <c r="AO84" s="45">
        <v>4.3360510210035699</v>
      </c>
      <c r="AP84" s="45">
        <v>0.66050150917362305</v>
      </c>
      <c r="AQ84" s="45">
        <v>4.1497143626264199</v>
      </c>
      <c r="AR84" s="45">
        <v>1.9321513146185401</v>
      </c>
      <c r="AS84" s="45">
        <v>1.55994439886737</v>
      </c>
      <c r="AT84" s="45">
        <v>1.66713338601748</v>
      </c>
      <c r="AU84" s="45">
        <v>0.22769379046375501</v>
      </c>
      <c r="AV84" s="45">
        <v>0.70492051147073098</v>
      </c>
      <c r="AW84" s="45">
        <v>1.5300045890999701</v>
      </c>
      <c r="AX84" s="45">
        <v>1.48081692181526</v>
      </c>
      <c r="AY84" s="45">
        <v>0.67786856642153803</v>
      </c>
      <c r="AZ84" s="45"/>
      <c r="BA84" s="45"/>
      <c r="BB84" s="45">
        <v>5.9534076508197602</v>
      </c>
      <c r="BC84" s="45">
        <v>4.2275010723450901</v>
      </c>
      <c r="BD84" s="45">
        <v>4.3764958991187504</v>
      </c>
      <c r="BE84" s="45">
        <v>4.2322394166197501</v>
      </c>
      <c r="BF84" s="45">
        <v>4.4350470359973597</v>
      </c>
      <c r="BG84" s="45">
        <v>3.9454412257943101</v>
      </c>
      <c r="BH84" s="45">
        <v>4.5695948943258697</v>
      </c>
      <c r="BI84" s="45">
        <v>3.815708945466</v>
      </c>
      <c r="BJ84" s="45">
        <v>5.1730379901346799</v>
      </c>
      <c r="BK84" s="146">
        <v>7.8241797579029599</v>
      </c>
      <c r="BL84" s="146">
        <v>12.007902242833699</v>
      </c>
      <c r="BM84" s="146">
        <v>15.160084906881901</v>
      </c>
      <c r="BN84" s="146">
        <v>14.5263865581276</v>
      </c>
      <c r="BO84" s="146">
        <v>15.263962358199199</v>
      </c>
      <c r="BP84" s="146">
        <v>6.4032410476065396</v>
      </c>
      <c r="BQ84" s="146">
        <v>8.0283999646293402</v>
      </c>
      <c r="BR84" s="146">
        <v>8.6254350178165495</v>
      </c>
      <c r="BS84" s="146">
        <v>8.0669623057083992</v>
      </c>
      <c r="BT84" s="146">
        <v>9.9740603673350794</v>
      </c>
      <c r="BU84" s="146">
        <v>14.7496233867586</v>
      </c>
      <c r="BV84" s="146">
        <v>10.606787782202501</v>
      </c>
      <c r="BW84" s="146">
        <v>16.0061275304841</v>
      </c>
      <c r="BX84"/>
      <c r="BY84"/>
    </row>
    <row r="85" spans="1:77" x14ac:dyDescent="0.25">
      <c r="A85" s="27" t="s">
        <v>452</v>
      </c>
      <c r="B85" s="36" t="s">
        <v>379</v>
      </c>
      <c r="C85" s="126" t="s">
        <v>944</v>
      </c>
      <c r="D85" s="143" t="s">
        <v>951</v>
      </c>
      <c r="E85" s="145" t="s">
        <v>384</v>
      </c>
      <c r="F85" s="45">
        <v>31.289097207331501</v>
      </c>
      <c r="G85" s="45">
        <v>479.49259381383899</v>
      </c>
      <c r="H85" s="45">
        <v>11.028481577123401</v>
      </c>
      <c r="I85" s="45">
        <v>113.90739139633</v>
      </c>
      <c r="J85" s="45">
        <v>6.5745896476892201</v>
      </c>
      <c r="K85" s="45">
        <v>300.46863284930402</v>
      </c>
      <c r="L85" s="45">
        <v>11.7681009791796</v>
      </c>
      <c r="M85" s="45">
        <v>25.182925821079099</v>
      </c>
      <c r="N85" s="45">
        <v>3.0087911958181901</v>
      </c>
      <c r="O85" s="45">
        <v>12.923955839336999</v>
      </c>
      <c r="P85" s="45">
        <v>2.7961292802378299</v>
      </c>
      <c r="Q85" s="45">
        <v>3.10075896977773</v>
      </c>
      <c r="R85" s="45">
        <v>0.89462743542492296</v>
      </c>
      <c r="S85" s="45">
        <v>2.3546162911981101</v>
      </c>
      <c r="T85" s="45">
        <v>2.1853259231279001</v>
      </c>
      <c r="U85" s="45">
        <v>1.13808390591727</v>
      </c>
      <c r="V85" s="45">
        <v>1.11731980917092</v>
      </c>
      <c r="W85" s="45">
        <v>0.14902018448077201</v>
      </c>
      <c r="X85" s="45">
        <v>0.41117849272142798</v>
      </c>
      <c r="Y85" s="45">
        <v>10.5482074404384</v>
      </c>
      <c r="Z85" s="45">
        <v>2.2322720862002901</v>
      </c>
      <c r="AA85" s="45">
        <v>0.99005341700278204</v>
      </c>
      <c r="AB85" s="45"/>
      <c r="AC85" s="45"/>
      <c r="AD85" s="45">
        <v>4.68918195574037</v>
      </c>
      <c r="AE85" s="45">
        <v>37.701845540790302</v>
      </c>
      <c r="AF85" s="45">
        <v>1.89537650365985</v>
      </c>
      <c r="AG85" s="45">
        <v>13.5561538373152</v>
      </c>
      <c r="AH85" s="45">
        <v>1.3154125028638499</v>
      </c>
      <c r="AI85" s="45">
        <v>30.842438169697299</v>
      </c>
      <c r="AJ85" s="45">
        <v>2.2657340222197302</v>
      </c>
      <c r="AK85" s="45">
        <v>2.94156450278411</v>
      </c>
      <c r="AL85" s="45">
        <v>0.85638481272460798</v>
      </c>
      <c r="AM85" s="45">
        <v>3.70755423614635</v>
      </c>
      <c r="AN85" s="45">
        <v>1.51568506680071</v>
      </c>
      <c r="AO85" s="45">
        <v>2.0562367717118599</v>
      </c>
      <c r="AP85" s="45">
        <v>0.32857071463604898</v>
      </c>
      <c r="AQ85" s="45">
        <v>1.4394162227384599</v>
      </c>
      <c r="AR85" s="45">
        <v>0.77006652173419898</v>
      </c>
      <c r="AS85" s="45">
        <v>0.482736106542347</v>
      </c>
      <c r="AT85" s="45">
        <v>0.57891529486155802</v>
      </c>
      <c r="AU85" s="45">
        <v>9.4362173226347795E-2</v>
      </c>
      <c r="AV85" s="45">
        <v>0.214850974900197</v>
      </c>
      <c r="AW85" s="45">
        <v>2.1110516740576899</v>
      </c>
      <c r="AX85" s="45">
        <v>0.55104538469824005</v>
      </c>
      <c r="AY85" s="45">
        <v>0.324487171164692</v>
      </c>
      <c r="AZ85" s="45"/>
      <c r="BA85" s="45"/>
      <c r="BB85" s="45">
        <v>8.0447076524087304</v>
      </c>
      <c r="BC85" s="45">
        <v>4.2207236713291598</v>
      </c>
      <c r="BD85" s="45">
        <v>9.22541653811491</v>
      </c>
      <c r="BE85" s="45">
        <v>6.3883808060283496</v>
      </c>
      <c r="BF85" s="45">
        <v>10.739882441052201</v>
      </c>
      <c r="BG85" s="45">
        <v>5.5100529908420697</v>
      </c>
      <c r="BH85" s="45">
        <v>10.334958889958401</v>
      </c>
      <c r="BI85" s="45">
        <v>6.2701568289960097</v>
      </c>
      <c r="BJ85" s="45">
        <v>15.278584516672799</v>
      </c>
      <c r="BK85" s="146">
        <v>15.399203604557099</v>
      </c>
      <c r="BL85" s="146">
        <v>29.0976515043569</v>
      </c>
      <c r="BM85" s="146">
        <v>35.596830152224598</v>
      </c>
      <c r="BN85" s="146">
        <v>19.714821693481301</v>
      </c>
      <c r="BO85" s="146">
        <v>32.815004052012902</v>
      </c>
      <c r="BP85" s="146">
        <v>18.9155180132053</v>
      </c>
      <c r="BQ85" s="146">
        <v>22.768882462342599</v>
      </c>
      <c r="BR85" s="146">
        <v>27.812737627752099</v>
      </c>
      <c r="BS85" s="146">
        <v>33.990617267983403</v>
      </c>
      <c r="BT85" s="146">
        <v>28.0487267877329</v>
      </c>
      <c r="BU85" s="146">
        <v>10.743020778485899</v>
      </c>
      <c r="BV85" s="146">
        <v>13.250932887452301</v>
      </c>
      <c r="BW85" s="146">
        <v>17.5932112705731</v>
      </c>
      <c r="BX85"/>
      <c r="BY85"/>
    </row>
    <row r="86" spans="1:77" x14ac:dyDescent="0.25">
      <c r="A86" s="27" t="s">
        <v>453</v>
      </c>
      <c r="B86" s="36" t="s">
        <v>379</v>
      </c>
      <c r="C86" s="126" t="s">
        <v>944</v>
      </c>
      <c r="D86" s="143" t="s">
        <v>951</v>
      </c>
      <c r="E86" s="43" t="s">
        <v>384</v>
      </c>
      <c r="F86" s="45">
        <v>1.2493518984527601</v>
      </c>
      <c r="G86" s="45">
        <v>28.671239360577498</v>
      </c>
      <c r="H86" s="45">
        <v>10.697161987660399</v>
      </c>
      <c r="I86" s="45">
        <v>9.28217656592666</v>
      </c>
      <c r="J86" s="45">
        <v>0.19383850913076001</v>
      </c>
      <c r="K86" s="45">
        <v>0.88959014063434605</v>
      </c>
      <c r="L86" s="45">
        <v>0.18420600002945201</v>
      </c>
      <c r="M86" s="45">
        <v>0.390310695774302</v>
      </c>
      <c r="N86" s="45">
        <v>0.13158772138345501</v>
      </c>
      <c r="O86" s="45">
        <v>1.0405977674777001</v>
      </c>
      <c r="P86" s="45">
        <v>0.956138812971984</v>
      </c>
      <c r="Q86" s="45">
        <v>0.89559877933087795</v>
      </c>
      <c r="R86" s="45">
        <v>0.235154341879761</v>
      </c>
      <c r="S86" s="45">
        <v>1.21944193944418</v>
      </c>
      <c r="T86" s="45">
        <v>1.8364739338183</v>
      </c>
      <c r="U86" s="45">
        <v>1.2752691754938501</v>
      </c>
      <c r="V86" s="45">
        <v>1.25164997123994</v>
      </c>
      <c r="W86" s="45">
        <v>0.20679852682171199</v>
      </c>
      <c r="X86" s="45">
        <v>9.2304574410621801E-2</v>
      </c>
      <c r="Y86" s="45">
        <v>0.49783414412847599</v>
      </c>
      <c r="Z86" s="45"/>
      <c r="AA86" s="45">
        <v>9.9086396745131297E-2</v>
      </c>
      <c r="AB86" s="45"/>
      <c r="AC86" s="45"/>
      <c r="AD86" s="45"/>
      <c r="AE86" s="45">
        <v>3.5119168521557498</v>
      </c>
      <c r="AF86" s="45">
        <v>1.6744196705107799</v>
      </c>
      <c r="AG86" s="45">
        <v>2.2023022142450799</v>
      </c>
      <c r="AH86" s="45">
        <v>6.3454004171267994E-2</v>
      </c>
      <c r="AI86" s="45">
        <v>0.45894175716355901</v>
      </c>
      <c r="AJ86" s="45">
        <v>0.13360804351000599</v>
      </c>
      <c r="AK86" s="45">
        <v>0.24032549465865999</v>
      </c>
      <c r="AL86" s="45">
        <v>8.3231239650066499E-2</v>
      </c>
      <c r="AM86" s="45">
        <v>0.70756409606180104</v>
      </c>
      <c r="AN86" s="45">
        <v>0.71377302163895395</v>
      </c>
      <c r="AO86" s="45">
        <v>0.40544867005066698</v>
      </c>
      <c r="AP86" s="45">
        <v>0.13520173855346701</v>
      </c>
      <c r="AQ86" s="45">
        <v>1.0286932221176499</v>
      </c>
      <c r="AR86" s="45">
        <v>0.72430001464229599</v>
      </c>
      <c r="AS86" s="45">
        <v>0.38313198349730299</v>
      </c>
      <c r="AT86" s="45">
        <v>0.55084167271362905</v>
      </c>
      <c r="AU86" s="45">
        <v>8.7984427749638203E-2</v>
      </c>
      <c r="AV86" s="45">
        <v>2.9073644407181999E-2</v>
      </c>
      <c r="AW86" s="45">
        <v>0.20117237783327999</v>
      </c>
      <c r="AX86" s="45"/>
      <c r="AY86" s="45"/>
      <c r="AZ86" s="45"/>
      <c r="BA86" s="45"/>
      <c r="BB86" s="45"/>
      <c r="BC86" s="45">
        <v>6.5751243741557301</v>
      </c>
      <c r="BD86" s="45">
        <v>8.4023730323137595</v>
      </c>
      <c r="BE86" s="45">
        <v>12.7360074314056</v>
      </c>
      <c r="BF86" s="45">
        <v>17.5721614826838</v>
      </c>
      <c r="BG86" s="45">
        <v>27.693243658429399</v>
      </c>
      <c r="BH86" s="45">
        <v>38.934539823916403</v>
      </c>
      <c r="BI86" s="45">
        <v>33.051837286025801</v>
      </c>
      <c r="BJ86" s="45">
        <v>33.952926254266799</v>
      </c>
      <c r="BK86" s="146">
        <v>36.499684566214199</v>
      </c>
      <c r="BL86" s="146">
        <v>40.072403764575903</v>
      </c>
      <c r="BM86" s="146">
        <v>24.3012493074445</v>
      </c>
      <c r="BN86" s="146">
        <v>30.862811616226999</v>
      </c>
      <c r="BO86" s="146">
        <v>45.282559318588198</v>
      </c>
      <c r="BP86" s="146">
        <v>21.170930143936399</v>
      </c>
      <c r="BQ86" s="146">
        <v>16.1269692993442</v>
      </c>
      <c r="BR86" s="146">
        <v>23.623819102246099</v>
      </c>
      <c r="BS86" s="146">
        <v>22.8383427698374</v>
      </c>
      <c r="BT86" s="146">
        <v>16.907619430526399</v>
      </c>
      <c r="BU86" s="146">
        <v>21.691514896111599</v>
      </c>
      <c r="BV86" s="146"/>
      <c r="BW86" s="146"/>
      <c r="BX86"/>
      <c r="BY86"/>
    </row>
    <row r="87" spans="1:77" x14ac:dyDescent="0.25">
      <c r="A87" s="27" t="s">
        <v>452</v>
      </c>
      <c r="B87" s="36" t="s">
        <v>379</v>
      </c>
      <c r="C87" s="126" t="s">
        <v>944</v>
      </c>
      <c r="D87" s="143" t="s">
        <v>951</v>
      </c>
      <c r="E87" s="43" t="s">
        <v>384</v>
      </c>
      <c r="F87" s="45">
        <v>30.429463089244798</v>
      </c>
      <c r="G87" s="45">
        <v>481.35785861145803</v>
      </c>
      <c r="H87" s="45">
        <v>10.627468660096</v>
      </c>
      <c r="I87" s="45">
        <v>114.119254508353</v>
      </c>
      <c r="J87" s="45">
        <v>6.2335192549926202</v>
      </c>
      <c r="K87" s="45">
        <v>294.88127407797799</v>
      </c>
      <c r="L87" s="45">
        <v>11.523159700346101</v>
      </c>
      <c r="M87" s="45">
        <v>24.625996754963701</v>
      </c>
      <c r="N87" s="45">
        <v>3.0453922102493198</v>
      </c>
      <c r="O87" s="45">
        <v>12.655604814971801</v>
      </c>
      <c r="P87" s="45">
        <v>2.5218952604303801</v>
      </c>
      <c r="Q87" s="45">
        <v>2.8276027437111702</v>
      </c>
      <c r="R87" s="45">
        <v>0.92172572032923805</v>
      </c>
      <c r="S87" s="45">
        <v>2.5630692829487698</v>
      </c>
      <c r="T87" s="45">
        <v>2.0775326788735602</v>
      </c>
      <c r="U87" s="45">
        <v>1.1969743307341101</v>
      </c>
      <c r="V87" s="45">
        <v>1.10665392693466</v>
      </c>
      <c r="W87" s="45">
        <v>0.15256954123804001</v>
      </c>
      <c r="X87" s="45">
        <v>0.42118574572496098</v>
      </c>
      <c r="Y87" s="45">
        <v>10.292197464557599</v>
      </c>
      <c r="Z87" s="45">
        <v>2.06951737001582</v>
      </c>
      <c r="AA87" s="45">
        <v>0.96935767988004196</v>
      </c>
      <c r="AB87" s="45"/>
      <c r="AC87" s="45"/>
      <c r="AD87" s="45">
        <v>4.2365561373640901</v>
      </c>
      <c r="AE87" s="45">
        <v>37.1704872126572</v>
      </c>
      <c r="AF87" s="45">
        <v>2.21932333953418</v>
      </c>
      <c r="AG87" s="45">
        <v>10.7844686088134</v>
      </c>
      <c r="AH87" s="45">
        <v>1.2201693310652599</v>
      </c>
      <c r="AI87" s="45">
        <v>33.018221018674502</v>
      </c>
      <c r="AJ87" s="45">
        <v>1.8633370983049</v>
      </c>
      <c r="AK87" s="45">
        <v>3.9892700111607202</v>
      </c>
      <c r="AL87" s="45">
        <v>0.74029007451835205</v>
      </c>
      <c r="AM87" s="45">
        <v>3.2833423351804201</v>
      </c>
      <c r="AN87" s="45">
        <v>1.50714054723178</v>
      </c>
      <c r="AO87" s="45">
        <v>1.77698453039366</v>
      </c>
      <c r="AP87" s="45">
        <v>0.25459101032293602</v>
      </c>
      <c r="AQ87" s="45">
        <v>1.4860653045394701</v>
      </c>
      <c r="AR87" s="45">
        <v>0.83277975412429095</v>
      </c>
      <c r="AS87" s="45">
        <v>0.40996036632504901</v>
      </c>
      <c r="AT87" s="45">
        <v>0.50119724475488903</v>
      </c>
      <c r="AU87" s="45">
        <v>8.35406031592697E-2</v>
      </c>
      <c r="AV87" s="45">
        <v>0.25177977955411002</v>
      </c>
      <c r="AW87" s="45">
        <v>1.82473584953071</v>
      </c>
      <c r="AX87" s="45">
        <v>0.62500761690008499</v>
      </c>
      <c r="AY87" s="45">
        <v>0.52180274631351797</v>
      </c>
      <c r="AZ87" s="45"/>
      <c r="BA87" s="45"/>
      <c r="BB87" s="45">
        <v>7.4735146405348196</v>
      </c>
      <c r="BC87" s="45">
        <v>4.1451132531088897</v>
      </c>
      <c r="BD87" s="45">
        <v>11.2097766926964</v>
      </c>
      <c r="BE87" s="45">
        <v>5.0727801223459004</v>
      </c>
      <c r="BF87" s="45">
        <v>10.507345507587701</v>
      </c>
      <c r="BG87" s="45">
        <v>6.0105288999854798</v>
      </c>
      <c r="BH87" s="45">
        <v>8.6801266819550307</v>
      </c>
      <c r="BI87" s="45">
        <v>8.6957256243219394</v>
      </c>
      <c r="BJ87" s="45">
        <v>13.048629731832101</v>
      </c>
      <c r="BK87" s="146">
        <v>13.9264195640724</v>
      </c>
      <c r="BL87" s="146">
        <v>32.079893825516599</v>
      </c>
      <c r="BM87" s="146">
        <v>33.734281632887303</v>
      </c>
      <c r="BN87" s="146">
        <v>14.826804862054599</v>
      </c>
      <c r="BO87" s="146">
        <v>31.123165530778401</v>
      </c>
      <c r="BP87" s="146">
        <v>21.517336333269299</v>
      </c>
      <c r="BQ87" s="146">
        <v>18.384983702110699</v>
      </c>
      <c r="BR87" s="146">
        <v>24.3110131992627</v>
      </c>
      <c r="BS87" s="146">
        <v>29.3924629794077</v>
      </c>
      <c r="BT87" s="146">
        <v>32.088794191119497</v>
      </c>
      <c r="BU87" s="146">
        <v>9.5169570255363301</v>
      </c>
      <c r="BV87" s="146">
        <v>16.2114719003376</v>
      </c>
      <c r="BW87" s="146">
        <v>28.8953872250245</v>
      </c>
      <c r="BX87"/>
      <c r="BY87"/>
    </row>
    <row r="88" spans="1:77" x14ac:dyDescent="0.25">
      <c r="A88" s="27"/>
      <c r="C88" s="27"/>
      <c r="D88" s="143"/>
      <c r="E88" s="126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5"/>
      <c r="BJ88" s="45"/>
      <c r="BK88" s="146"/>
      <c r="BL88" s="146"/>
      <c r="BM88" s="146"/>
      <c r="BN88" s="146"/>
      <c r="BO88" s="146"/>
      <c r="BP88" s="146"/>
      <c r="BQ88" s="146"/>
      <c r="BR88" s="146"/>
      <c r="BS88" s="146"/>
      <c r="BT88" s="146"/>
      <c r="BU88" s="146"/>
      <c r="BV88" s="146"/>
      <c r="BW88" s="146"/>
      <c r="BX88"/>
      <c r="BY88"/>
    </row>
    <row r="89" spans="1:77" x14ac:dyDescent="0.25">
      <c r="A89" s="27" t="s">
        <v>452</v>
      </c>
      <c r="B89" s="36" t="s">
        <v>379</v>
      </c>
      <c r="C89" s="126" t="s">
        <v>944</v>
      </c>
      <c r="D89" s="143" t="s">
        <v>952</v>
      </c>
      <c r="E89" s="126" t="s">
        <v>396</v>
      </c>
      <c r="F89" s="45">
        <v>32.561720987288702</v>
      </c>
      <c r="G89" s="45">
        <v>480.68802007739799</v>
      </c>
      <c r="H89" s="45">
        <v>10.920946777675701</v>
      </c>
      <c r="I89" s="45">
        <v>114.60658946335199</v>
      </c>
      <c r="J89" s="45">
        <v>6.3297118447832004</v>
      </c>
      <c r="K89" s="45">
        <v>297.44194649773999</v>
      </c>
      <c r="L89" s="45">
        <v>11.850927546808199</v>
      </c>
      <c r="M89" s="45">
        <v>25.367409593295001</v>
      </c>
      <c r="N89" s="45">
        <v>3.0264962817007102</v>
      </c>
      <c r="O89" s="45">
        <v>12.644409060631499</v>
      </c>
      <c r="P89" s="45">
        <v>2.6640715330299001</v>
      </c>
      <c r="Q89" s="45">
        <v>2.8366572452943601</v>
      </c>
      <c r="R89" s="45">
        <v>0.916170548965617</v>
      </c>
      <c r="S89" s="45">
        <v>2.4555099102293898</v>
      </c>
      <c r="T89" s="45">
        <v>2.06616937405057</v>
      </c>
      <c r="U89" s="45">
        <v>1.1651982421913401</v>
      </c>
      <c r="V89" s="45">
        <v>1.08036043547012</v>
      </c>
      <c r="W89" s="45">
        <v>0.15943750135294699</v>
      </c>
      <c r="X89" s="45">
        <v>0.39020434604593002</v>
      </c>
      <c r="Y89" s="45">
        <v>10.5730541226771</v>
      </c>
      <c r="Z89" s="45">
        <v>2.18859114371477</v>
      </c>
      <c r="AA89" s="45">
        <v>0.94883732709075796</v>
      </c>
      <c r="AB89" s="45"/>
      <c r="AC89" s="45"/>
      <c r="AD89" s="45">
        <v>11.663934191461999</v>
      </c>
      <c r="AE89" s="45">
        <v>51.966077325080498</v>
      </c>
      <c r="AF89" s="45">
        <v>1.5601461620669499</v>
      </c>
      <c r="AG89" s="45">
        <v>11.783287554255701</v>
      </c>
      <c r="AH89" s="45">
        <v>0.90748131989505498</v>
      </c>
      <c r="AI89" s="45">
        <v>21.009887314108902</v>
      </c>
      <c r="AJ89" s="45">
        <v>0.99182465926566798</v>
      </c>
      <c r="AK89" s="45">
        <v>2.2072150519085998</v>
      </c>
      <c r="AL89" s="45">
        <v>0.512228091328915</v>
      </c>
      <c r="AM89" s="45">
        <v>2.4523025361536499</v>
      </c>
      <c r="AN89" s="45">
        <v>1.3358334912591401</v>
      </c>
      <c r="AO89" s="45">
        <v>1.1077964031596299</v>
      </c>
      <c r="AP89" s="45">
        <v>0.18023795696209799</v>
      </c>
      <c r="AQ89" s="45">
        <v>0.93106882769430499</v>
      </c>
      <c r="AR89" s="45">
        <v>0.35340660719724698</v>
      </c>
      <c r="AS89" s="45">
        <v>0.204680459543156</v>
      </c>
      <c r="AT89" s="45">
        <v>0.37010616418606701</v>
      </c>
      <c r="AU89" s="45">
        <v>4.2585111179943999E-2</v>
      </c>
      <c r="AV89" s="45">
        <v>0.15193735431796701</v>
      </c>
      <c r="AW89" s="45">
        <v>1.2162449389807</v>
      </c>
      <c r="AX89" s="45">
        <v>0.35188204018909103</v>
      </c>
      <c r="AY89" s="45">
        <v>0.28412264133806298</v>
      </c>
      <c r="AZ89" s="45"/>
      <c r="BA89" s="45"/>
      <c r="BB89" s="45">
        <v>18.729485481089899</v>
      </c>
      <c r="BC89" s="45">
        <v>5.6525546983199302</v>
      </c>
      <c r="BD89" s="45">
        <v>7.4695275501521898</v>
      </c>
      <c r="BE89" s="45">
        <v>5.3758237841669896</v>
      </c>
      <c r="BF89" s="45">
        <v>7.4962125375091802</v>
      </c>
      <c r="BG89" s="45">
        <v>3.693257985602</v>
      </c>
      <c r="BH89" s="45">
        <v>4.3759333208992199</v>
      </c>
      <c r="BI89" s="45">
        <v>4.5494266235620398</v>
      </c>
      <c r="BJ89" s="45">
        <v>8.8493502488570499</v>
      </c>
      <c r="BK89" s="146">
        <v>10.140599878760799</v>
      </c>
      <c r="BL89" s="146">
        <v>26.217699579541701</v>
      </c>
      <c r="BM89" s="146">
        <v>20.419317627406699</v>
      </c>
      <c r="BN89" s="146">
        <v>10.2862734630312</v>
      </c>
      <c r="BO89" s="146">
        <v>19.8256864039998</v>
      </c>
      <c r="BP89" s="146">
        <v>8.9432811064759008</v>
      </c>
      <c r="BQ89" s="146">
        <v>9.18469416391153</v>
      </c>
      <c r="BR89" s="146">
        <v>17.912070261440999</v>
      </c>
      <c r="BS89" s="146">
        <v>13.9654663512797</v>
      </c>
      <c r="BT89" s="146">
        <v>20.359194647505898</v>
      </c>
      <c r="BU89" s="146">
        <v>6.01462739058476</v>
      </c>
      <c r="BV89" s="146">
        <v>8.4066042070119202</v>
      </c>
      <c r="BW89" s="146">
        <v>15.656771701132101</v>
      </c>
      <c r="BX89"/>
      <c r="BY89"/>
    </row>
    <row r="90" spans="1:77" x14ac:dyDescent="0.25">
      <c r="A90" s="27" t="s">
        <v>454</v>
      </c>
      <c r="B90" s="36" t="s">
        <v>379</v>
      </c>
      <c r="C90" s="126" t="s">
        <v>944</v>
      </c>
      <c r="D90" s="143" t="s">
        <v>952</v>
      </c>
      <c r="E90" s="126" t="s">
        <v>396</v>
      </c>
      <c r="F90" s="45">
        <v>66.691250974016597</v>
      </c>
      <c r="G90" s="45">
        <v>96.920364783585001</v>
      </c>
      <c r="H90" s="45">
        <v>90.577884177236001</v>
      </c>
      <c r="I90" s="45">
        <v>493.80145653335597</v>
      </c>
      <c r="J90" s="45">
        <v>58.123427128272397</v>
      </c>
      <c r="K90" s="45">
        <v>557.33646503179705</v>
      </c>
      <c r="L90" s="45">
        <v>56.832938066081503</v>
      </c>
      <c r="M90" s="45">
        <v>123.974852391721</v>
      </c>
      <c r="N90" s="45">
        <v>14.6212478956277</v>
      </c>
      <c r="O90" s="45">
        <v>61.640466501545198</v>
      </c>
      <c r="P90" s="45">
        <v>14.655789769546001</v>
      </c>
      <c r="Q90" s="45">
        <v>14.2866003500712</v>
      </c>
      <c r="R90" s="45">
        <v>2.4954044602666201</v>
      </c>
      <c r="S90" s="45">
        <v>14.4491034020849</v>
      </c>
      <c r="T90" s="45">
        <v>16.349143225225301</v>
      </c>
      <c r="U90" s="45">
        <v>10.101946732473699</v>
      </c>
      <c r="V90" s="45">
        <v>10.337364546747899</v>
      </c>
      <c r="W90" s="45">
        <v>1.49613274656786</v>
      </c>
      <c r="X90" s="45">
        <v>3.64863773020125</v>
      </c>
      <c r="Y90" s="45">
        <v>5.7328662015307001</v>
      </c>
      <c r="Z90" s="45">
        <v>7.3138377238149204</v>
      </c>
      <c r="AA90" s="45">
        <v>2.3761805785897199</v>
      </c>
      <c r="AB90" s="45"/>
      <c r="AC90" s="45"/>
      <c r="AD90" s="45">
        <v>4.8503505531034401</v>
      </c>
      <c r="AE90" s="45">
        <v>6.7684935154033798</v>
      </c>
      <c r="AF90" s="45">
        <v>6.7401098630862997</v>
      </c>
      <c r="AG90" s="45">
        <v>35.177443585973798</v>
      </c>
      <c r="AH90" s="45">
        <v>4.25091683912615</v>
      </c>
      <c r="AI90" s="45">
        <v>36.196061190200901</v>
      </c>
      <c r="AJ90" s="45">
        <v>3.4282273091455999</v>
      </c>
      <c r="AK90" s="45">
        <v>10.5287140600079</v>
      </c>
      <c r="AL90" s="45">
        <v>1.43980796046254</v>
      </c>
      <c r="AM90" s="45">
        <v>6.6835351922777297</v>
      </c>
      <c r="AN90" s="45">
        <v>2.7856504798278099</v>
      </c>
      <c r="AO90" s="45">
        <v>2.2900492705321001</v>
      </c>
      <c r="AP90" s="45">
        <v>0.35963868621675898</v>
      </c>
      <c r="AQ90" s="45">
        <v>2.09220957547116</v>
      </c>
      <c r="AR90" s="45">
        <v>1.44958334770833</v>
      </c>
      <c r="AS90" s="45">
        <v>0.85982667895134202</v>
      </c>
      <c r="AT90" s="45">
        <v>1.4289083124114501</v>
      </c>
      <c r="AU90" s="45">
        <v>0.22108308023673501</v>
      </c>
      <c r="AV90" s="45">
        <v>0.44009106069437598</v>
      </c>
      <c r="AW90" s="45">
        <v>0.87677808635311305</v>
      </c>
      <c r="AX90" s="45">
        <v>0.79793552194653605</v>
      </c>
      <c r="AY90" s="45">
        <v>0.417529288674786</v>
      </c>
      <c r="AZ90" s="45"/>
      <c r="BA90" s="45"/>
      <c r="BB90" s="45">
        <v>3.80270294413805</v>
      </c>
      <c r="BC90" s="45">
        <v>3.65144794809658</v>
      </c>
      <c r="BD90" s="45">
        <v>3.8907465479525798</v>
      </c>
      <c r="BE90" s="45">
        <v>3.7247750158789099</v>
      </c>
      <c r="BF90" s="45">
        <v>3.8240145163294801</v>
      </c>
      <c r="BG90" s="45">
        <v>3.3957209338827199</v>
      </c>
      <c r="BH90" s="45">
        <v>3.15397058756828</v>
      </c>
      <c r="BI90" s="45">
        <v>4.4404794885884398</v>
      </c>
      <c r="BJ90" s="45">
        <v>5.1488266100123798</v>
      </c>
      <c r="BK90" s="146">
        <v>5.6692872112054902</v>
      </c>
      <c r="BL90" s="146">
        <v>9.9381496976655104</v>
      </c>
      <c r="BM90" s="146">
        <v>8.3811587575217406</v>
      </c>
      <c r="BN90" s="146">
        <v>7.5355263438721103</v>
      </c>
      <c r="BO90" s="146">
        <v>7.5709856556991797</v>
      </c>
      <c r="BP90" s="146">
        <v>4.6359242370844598</v>
      </c>
      <c r="BQ90" s="146">
        <v>4.4503480693003397</v>
      </c>
      <c r="BR90" s="146">
        <v>7.2274095910545704</v>
      </c>
      <c r="BS90" s="146">
        <v>7.7263346552340399</v>
      </c>
      <c r="BT90" s="146">
        <v>6.3066675654380102</v>
      </c>
      <c r="BU90" s="146">
        <v>7.9966118797629298</v>
      </c>
      <c r="BV90" s="146">
        <v>5.7044084681413301</v>
      </c>
      <c r="BW90" s="146">
        <v>9.1874637946447297</v>
      </c>
      <c r="BX90"/>
      <c r="BY90"/>
    </row>
    <row r="91" spans="1:77" x14ac:dyDescent="0.25">
      <c r="A91" s="27" t="s">
        <v>453</v>
      </c>
      <c r="B91" s="36" t="s">
        <v>379</v>
      </c>
      <c r="C91" s="126" t="s">
        <v>944</v>
      </c>
      <c r="D91" s="143" t="s">
        <v>952</v>
      </c>
      <c r="E91" s="126" t="s">
        <v>396</v>
      </c>
      <c r="F91" s="45">
        <v>0.44428999190860502</v>
      </c>
      <c r="G91" s="45">
        <v>28.7095999277185</v>
      </c>
      <c r="H91" s="45">
        <v>10.662085642752899</v>
      </c>
      <c r="I91" s="45">
        <v>9.0226875632507006</v>
      </c>
      <c r="J91" s="45">
        <v>0.107778069670351</v>
      </c>
      <c r="K91" s="45">
        <v>1.02297678030731</v>
      </c>
      <c r="L91" s="45">
        <v>0.121066030143998</v>
      </c>
      <c r="M91" s="45">
        <v>0.40782890400869198</v>
      </c>
      <c r="N91" s="45">
        <v>9.25991483932707E-2</v>
      </c>
      <c r="O91" s="45">
        <v>0.787005617187433</v>
      </c>
      <c r="P91" s="45">
        <v>0.54919092556314697</v>
      </c>
      <c r="Q91" s="45">
        <v>0.51631837726641705</v>
      </c>
      <c r="R91" s="45">
        <v>0.24438225479569101</v>
      </c>
      <c r="S91" s="45">
        <v>1.07076782769517</v>
      </c>
      <c r="T91" s="45">
        <v>1.8004400572361601</v>
      </c>
      <c r="U91" s="45">
        <v>1.2680770955903</v>
      </c>
      <c r="V91" s="45">
        <v>1.2738351673248201</v>
      </c>
      <c r="W91" s="45">
        <v>0.17590534495600799</v>
      </c>
      <c r="X91" s="45">
        <v>4.2958035238671102E-2</v>
      </c>
      <c r="Y91" s="45">
        <v>0.33250052875604902</v>
      </c>
      <c r="Z91" s="45">
        <v>0.359685707399168</v>
      </c>
      <c r="AA91" s="45">
        <v>5.74791560273335E-2</v>
      </c>
      <c r="AB91" s="45"/>
      <c r="AC91" s="45"/>
      <c r="AD91" s="45">
        <v>0.21508444193818099</v>
      </c>
      <c r="AE91" s="45">
        <v>4.0240420904415304</v>
      </c>
      <c r="AF91" s="45">
        <v>1.8333810339655401</v>
      </c>
      <c r="AG91" s="45">
        <v>1.6692432740540299</v>
      </c>
      <c r="AH91" s="45">
        <v>6.0708794246157799E-2</v>
      </c>
      <c r="AI91" s="45">
        <v>0.53916112916080805</v>
      </c>
      <c r="AJ91" s="45">
        <v>8.1944351788766204E-2</v>
      </c>
      <c r="AK91" s="45">
        <v>0.226625488665463</v>
      </c>
      <c r="AL91" s="45">
        <v>7.1667369438706593E-2</v>
      </c>
      <c r="AM91" s="45">
        <v>0.74330194286165696</v>
      </c>
      <c r="AN91" s="45">
        <v>0.32090902479894801</v>
      </c>
      <c r="AO91" s="45">
        <v>0.346263668591615</v>
      </c>
      <c r="AP91" s="45">
        <v>8.3609950959451895E-2</v>
      </c>
      <c r="AQ91" s="45">
        <v>0.61910304355016799</v>
      </c>
      <c r="AR91" s="45">
        <v>0.50637296661787301</v>
      </c>
      <c r="AS91" s="45">
        <v>0.42355586421973201</v>
      </c>
      <c r="AT91" s="45">
        <v>0.40175454345188799</v>
      </c>
      <c r="AU91" s="45">
        <v>5.9966688133063002E-2</v>
      </c>
      <c r="AV91" s="45">
        <v>3.3769440098963398E-2</v>
      </c>
      <c r="AW91" s="45">
        <v>0.18957821072497799</v>
      </c>
      <c r="AX91" s="45"/>
      <c r="AY91" s="45">
        <v>4.4343616719214303E-3</v>
      </c>
      <c r="AZ91" s="45"/>
      <c r="BA91" s="45"/>
      <c r="BB91" s="45">
        <v>25.312241392233101</v>
      </c>
      <c r="BC91" s="45">
        <v>7.3286420655973901</v>
      </c>
      <c r="BD91" s="45">
        <v>8.9908076127953809</v>
      </c>
      <c r="BE91" s="45">
        <v>9.6732375492417102</v>
      </c>
      <c r="BF91" s="45">
        <v>29.451630505610598</v>
      </c>
      <c r="BG91" s="45">
        <v>27.5575709996108</v>
      </c>
      <c r="BH91" s="45">
        <v>35.3903501339123</v>
      </c>
      <c r="BI91" s="45">
        <v>29.054866766853198</v>
      </c>
      <c r="BJ91" s="45">
        <v>40.4671489810083</v>
      </c>
      <c r="BK91" s="146">
        <v>49.382784317213201</v>
      </c>
      <c r="BL91" s="146">
        <v>30.552497347867401</v>
      </c>
      <c r="BM91" s="146">
        <v>35.065293619659101</v>
      </c>
      <c r="BN91" s="146">
        <v>17.888603504064701</v>
      </c>
      <c r="BO91" s="146">
        <v>30.2312261499786</v>
      </c>
      <c r="BP91" s="146">
        <v>14.705506329040601</v>
      </c>
      <c r="BQ91" s="146">
        <v>17.464380212879501</v>
      </c>
      <c r="BR91" s="146">
        <v>16.4905712157504</v>
      </c>
      <c r="BS91" s="146">
        <v>17.8245742459947</v>
      </c>
      <c r="BT91" s="146">
        <v>41.102438395082302</v>
      </c>
      <c r="BU91" s="146">
        <v>29.811526639114899</v>
      </c>
      <c r="BV91" s="146"/>
      <c r="BW91" s="146">
        <v>4.0337489564366997</v>
      </c>
      <c r="BX91"/>
      <c r="BY91"/>
    </row>
    <row r="92" spans="1:77" x14ac:dyDescent="0.25">
      <c r="A92" s="27" t="s">
        <v>452</v>
      </c>
      <c r="B92" s="36" t="s">
        <v>379</v>
      </c>
      <c r="C92" s="126" t="s">
        <v>944</v>
      </c>
      <c r="D92" s="143" t="s">
        <v>952</v>
      </c>
      <c r="E92" s="126" t="s">
        <v>396</v>
      </c>
      <c r="F92" s="45">
        <v>31.552003442567901</v>
      </c>
      <c r="G92" s="45">
        <v>482.126178936771</v>
      </c>
      <c r="H92" s="45">
        <v>11.0663135938594</v>
      </c>
      <c r="I92" s="45">
        <v>115.350432610387</v>
      </c>
      <c r="J92" s="45">
        <v>6.3885453071361198</v>
      </c>
      <c r="K92" s="45">
        <v>300.14229392668602</v>
      </c>
      <c r="L92" s="45">
        <v>11.8679884270729</v>
      </c>
      <c r="M92" s="45">
        <v>25.4176834258257</v>
      </c>
      <c r="N92" s="45">
        <v>3.0894807265714301</v>
      </c>
      <c r="O92" s="45">
        <v>12.818637308020101</v>
      </c>
      <c r="P92" s="45">
        <v>2.70452570805843</v>
      </c>
      <c r="Q92" s="45">
        <v>2.6605237470757301</v>
      </c>
      <c r="R92" s="45">
        <v>0.94635812002841302</v>
      </c>
      <c r="S92" s="45">
        <v>2.4807659333225098</v>
      </c>
      <c r="T92" s="45">
        <v>2.1617633019957498</v>
      </c>
      <c r="U92" s="45">
        <v>1.15977104452385</v>
      </c>
      <c r="V92" s="45">
        <v>1.1207301470405699</v>
      </c>
      <c r="W92" s="45">
        <v>0.16660767346192301</v>
      </c>
      <c r="X92" s="45">
        <v>0.369919273189179</v>
      </c>
      <c r="Y92" s="45">
        <v>10.919429656628299</v>
      </c>
      <c r="Z92" s="45">
        <v>2.2233120484194999</v>
      </c>
      <c r="AA92" s="45">
        <v>0.92299686444687001</v>
      </c>
      <c r="AB92" s="45"/>
      <c r="AC92" s="45"/>
      <c r="AD92" s="45">
        <v>3.2436197783092</v>
      </c>
      <c r="AE92" s="45">
        <v>33.502857042165701</v>
      </c>
      <c r="AF92" s="45">
        <v>1.5636209039490401</v>
      </c>
      <c r="AG92" s="45">
        <v>11.5486402828456</v>
      </c>
      <c r="AH92" s="45">
        <v>0.96177325165113903</v>
      </c>
      <c r="AI92" s="45">
        <v>23.603448236502601</v>
      </c>
      <c r="AJ92" s="45">
        <v>1.22314963237327</v>
      </c>
      <c r="AK92" s="45">
        <v>2.2073962154823401</v>
      </c>
      <c r="AL92" s="45">
        <v>0.52233326198360397</v>
      </c>
      <c r="AM92" s="45">
        <v>2.9818254754476001</v>
      </c>
      <c r="AN92" s="45">
        <v>1.0829175236954001</v>
      </c>
      <c r="AO92" s="45">
        <v>1.1878327203886601</v>
      </c>
      <c r="AP92" s="45">
        <v>0.164440727959454</v>
      </c>
      <c r="AQ92" s="45">
        <v>1.0237766451475201</v>
      </c>
      <c r="AR92" s="45">
        <v>0.57718484952463001</v>
      </c>
      <c r="AS92" s="45">
        <v>0.26294706893957698</v>
      </c>
      <c r="AT92" s="45">
        <v>0.42898276670301899</v>
      </c>
      <c r="AU92" s="45">
        <v>7.09331134525754E-2</v>
      </c>
      <c r="AV92" s="45">
        <v>0.13904557055956099</v>
      </c>
      <c r="AW92" s="45">
        <v>1.58256803525448</v>
      </c>
      <c r="AX92" s="45">
        <v>0.51957341332454698</v>
      </c>
      <c r="AY92" s="45">
        <v>0.24370023442322</v>
      </c>
      <c r="AZ92" s="45"/>
      <c r="BA92" s="45"/>
      <c r="BB92" s="45">
        <v>5.3751567820131898</v>
      </c>
      <c r="BC92" s="45">
        <v>3.63336699923692</v>
      </c>
      <c r="BD92" s="45">
        <v>7.3878255507064097</v>
      </c>
      <c r="BE92" s="45">
        <v>5.2347960191126397</v>
      </c>
      <c r="BF92" s="45">
        <v>7.8715245152608402</v>
      </c>
      <c r="BG92" s="45">
        <v>4.1118417641534597</v>
      </c>
      <c r="BH92" s="45">
        <v>5.3887819641759798</v>
      </c>
      <c r="BI92" s="45">
        <v>4.5408009462883401</v>
      </c>
      <c r="BJ92" s="45">
        <v>8.8399605955727303</v>
      </c>
      <c r="BK92" s="146">
        <v>12.1626580848991</v>
      </c>
      <c r="BL92" s="146">
        <v>20.935937080978999</v>
      </c>
      <c r="BM92" s="146">
        <v>23.344054130953499</v>
      </c>
      <c r="BN92" s="146">
        <v>9.0853573692352096</v>
      </c>
      <c r="BO92" s="146">
        <v>21.577819981957301</v>
      </c>
      <c r="BP92" s="146">
        <v>13.9603054199494</v>
      </c>
      <c r="BQ92" s="146">
        <v>11.854526432598201</v>
      </c>
      <c r="BR92" s="146">
        <v>20.013678935293001</v>
      </c>
      <c r="BS92" s="146">
        <v>22.260871349342398</v>
      </c>
      <c r="BT92" s="146">
        <v>19.6534291008923</v>
      </c>
      <c r="BU92" s="146">
        <v>7.5779296933342604</v>
      </c>
      <c r="BV92" s="146">
        <v>12.2189710404182</v>
      </c>
      <c r="BW92" s="146">
        <v>13.8052367297476</v>
      </c>
      <c r="BX92"/>
      <c r="BY92"/>
    </row>
    <row r="93" spans="1:77" x14ac:dyDescent="0.25">
      <c r="A93" s="27"/>
      <c r="C93" s="27"/>
      <c r="D93" s="143"/>
      <c r="E93" s="126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  <c r="BI93" s="45"/>
      <c r="BJ93" s="45"/>
      <c r="BK93" s="146"/>
      <c r="BL93" s="146"/>
      <c r="BM93" s="146"/>
      <c r="BN93" s="146"/>
      <c r="BO93" s="146"/>
      <c r="BP93" s="146"/>
      <c r="BQ93" s="146"/>
      <c r="BR93" s="146"/>
      <c r="BS93" s="146"/>
      <c r="BT93" s="146"/>
      <c r="BU93" s="146"/>
      <c r="BV93" s="146"/>
      <c r="BW93" s="146"/>
      <c r="BX93"/>
      <c r="BY93"/>
    </row>
    <row r="94" spans="1:77" x14ac:dyDescent="0.25">
      <c r="A94" s="27" t="s">
        <v>454</v>
      </c>
      <c r="B94" s="36" t="s">
        <v>379</v>
      </c>
      <c r="C94" s="126" t="s">
        <v>944</v>
      </c>
      <c r="D94" s="143" t="s">
        <v>953</v>
      </c>
      <c r="E94" s="43" t="s">
        <v>384</v>
      </c>
      <c r="F94" s="45">
        <v>69.691454865388096</v>
      </c>
      <c r="G94" s="45">
        <v>96.934581652765601</v>
      </c>
      <c r="H94" s="45">
        <v>93.923204982217101</v>
      </c>
      <c r="I94" s="45">
        <v>517.20942797755504</v>
      </c>
      <c r="J94" s="45">
        <v>60.623076818109901</v>
      </c>
      <c r="K94" s="45">
        <v>567.02413811740803</v>
      </c>
      <c r="L94" s="45">
        <v>56.525393961126703</v>
      </c>
      <c r="M94" s="45">
        <v>124.43077352382601</v>
      </c>
      <c r="N94" s="45">
        <v>15.0406886511976</v>
      </c>
      <c r="O94" s="45">
        <v>62.980370340582901</v>
      </c>
      <c r="P94" s="45">
        <v>15.215672019244099</v>
      </c>
      <c r="Q94" s="45">
        <v>14.7628968001288</v>
      </c>
      <c r="R94" s="45">
        <v>2.73788952061253</v>
      </c>
      <c r="S94" s="45">
        <v>14.6770935856061</v>
      </c>
      <c r="T94" s="45">
        <v>16.606190644472001</v>
      </c>
      <c r="U94" s="45">
        <v>10.3393400115778</v>
      </c>
      <c r="V94" s="45">
        <v>10.484203157968199</v>
      </c>
      <c r="W94" s="45">
        <v>1.5237562982488699</v>
      </c>
      <c r="X94" s="45">
        <v>3.8170393821779398</v>
      </c>
      <c r="Y94" s="45">
        <v>3.6569629751775001</v>
      </c>
      <c r="Z94" s="45">
        <v>7.8031570732229198</v>
      </c>
      <c r="AA94" s="45">
        <v>2.6285529587421301</v>
      </c>
      <c r="AB94" s="45"/>
      <c r="AC94" s="45"/>
      <c r="AD94" s="45">
        <v>11.3091905064821</v>
      </c>
      <c r="AE94" s="45">
        <v>11.1626673632195</v>
      </c>
      <c r="AF94" s="45">
        <v>13.984380298998699</v>
      </c>
      <c r="AG94" s="45">
        <v>70.032900955389806</v>
      </c>
      <c r="AH94" s="45">
        <v>6.8523309607708498</v>
      </c>
      <c r="AI94" s="45">
        <v>67.677833500186395</v>
      </c>
      <c r="AJ94" s="45">
        <v>8.5998240738353804</v>
      </c>
      <c r="AK94" s="45">
        <v>12.9821727220613</v>
      </c>
      <c r="AL94" s="45">
        <v>2.4151416565075001</v>
      </c>
      <c r="AM94" s="45">
        <v>15.7771464635466</v>
      </c>
      <c r="AN94" s="45">
        <v>5.4886108315069304</v>
      </c>
      <c r="AO94" s="45">
        <v>5.25460078933079</v>
      </c>
      <c r="AP94" s="45">
        <v>0.894155538081845</v>
      </c>
      <c r="AQ94" s="45">
        <v>5.4240770314375304</v>
      </c>
      <c r="AR94" s="45">
        <v>2.5794606368076902</v>
      </c>
      <c r="AS94" s="45">
        <v>1.4505782012310999</v>
      </c>
      <c r="AT94" s="45">
        <v>2.6889748966298002</v>
      </c>
      <c r="AU94" s="45">
        <v>0.42616568604149802</v>
      </c>
      <c r="AV94" s="45">
        <v>1.06015903466676</v>
      </c>
      <c r="AW94" s="45">
        <v>1.9370562433376699</v>
      </c>
      <c r="AX94" s="45">
        <v>1.5907640147172299</v>
      </c>
      <c r="AY94" s="45">
        <v>0.98042316838881705</v>
      </c>
      <c r="AZ94" s="45"/>
      <c r="BA94" s="45"/>
      <c r="BB94" s="45">
        <v>8.9077354661081696</v>
      </c>
      <c r="BC94" s="45">
        <v>6.3212732678980696</v>
      </c>
      <c r="BD94" s="45">
        <v>8.1730780125676699</v>
      </c>
      <c r="BE94" s="45">
        <v>7.4327753322173002</v>
      </c>
      <c r="BF94" s="45">
        <v>6.2046270020628702</v>
      </c>
      <c r="BG94" s="45">
        <v>6.551793829817</v>
      </c>
      <c r="BH94" s="45">
        <v>8.3514385762394703</v>
      </c>
      <c r="BI94" s="45">
        <v>5.7271018180417599</v>
      </c>
      <c r="BJ94" s="45">
        <v>8.8143483392844004</v>
      </c>
      <c r="BK94" s="146">
        <v>13.751135747906201</v>
      </c>
      <c r="BL94" s="146">
        <v>19.800977133723102</v>
      </c>
      <c r="BM94" s="146">
        <v>19.538151151453501</v>
      </c>
      <c r="BN94" s="146">
        <v>17.927200406891501</v>
      </c>
      <c r="BO94" s="146">
        <v>20.286218897147901</v>
      </c>
      <c r="BP94" s="146">
        <v>8.52656697147183</v>
      </c>
      <c r="BQ94" s="146">
        <v>7.7012930855278299</v>
      </c>
      <c r="BR94" s="146">
        <v>14.078832501831799</v>
      </c>
      <c r="BS94" s="146">
        <v>15.352471038009</v>
      </c>
      <c r="BT94" s="146">
        <v>15.2461328637972</v>
      </c>
      <c r="BU94" s="146">
        <v>29.0761559597419</v>
      </c>
      <c r="BV94" s="146">
        <v>11.1905319407095</v>
      </c>
      <c r="BW94" s="146">
        <v>20.4744458547829</v>
      </c>
      <c r="BX94"/>
      <c r="BY94"/>
    </row>
    <row r="95" spans="1:77" x14ac:dyDescent="0.25">
      <c r="A95" s="27" t="s">
        <v>452</v>
      </c>
      <c r="B95" s="36" t="s">
        <v>379</v>
      </c>
      <c r="C95" s="126" t="s">
        <v>944</v>
      </c>
      <c r="D95" s="143" t="s">
        <v>953</v>
      </c>
      <c r="E95" s="43" t="s">
        <v>384</v>
      </c>
      <c r="F95" s="45">
        <v>31.5927647372989</v>
      </c>
      <c r="G95" s="45">
        <v>484.46499405324801</v>
      </c>
      <c r="H95" s="45">
        <v>11.0562678992871</v>
      </c>
      <c r="I95" s="45">
        <v>117.491602400942</v>
      </c>
      <c r="J95" s="45">
        <v>6.2497242096507</v>
      </c>
      <c r="K95" s="45">
        <v>300.75703154138398</v>
      </c>
      <c r="L95" s="45">
        <v>11.9069024351484</v>
      </c>
      <c r="M95" s="45">
        <v>25.733566203211701</v>
      </c>
      <c r="N95" s="45">
        <v>3.1380363232584401</v>
      </c>
      <c r="O95" s="45">
        <v>12.001299356976499</v>
      </c>
      <c r="P95" s="45">
        <v>2.8930966794236901</v>
      </c>
      <c r="Q95" s="45">
        <v>3.3620250871517499</v>
      </c>
      <c r="R95" s="45">
        <v>1.0055673347192799</v>
      </c>
      <c r="S95" s="45">
        <v>2.9437889311077998</v>
      </c>
      <c r="T95" s="45">
        <v>2.1128710086643498</v>
      </c>
      <c r="U95" s="45">
        <v>1.2040981162067901</v>
      </c>
      <c r="V95" s="45">
        <v>1.15774510995445</v>
      </c>
      <c r="W95" s="45">
        <v>0.19118677699568101</v>
      </c>
      <c r="X95" s="45">
        <v>0.40130295862342602</v>
      </c>
      <c r="Y95" s="45">
        <v>10.274175580559101</v>
      </c>
      <c r="Z95" s="45">
        <v>2.2709260001367202</v>
      </c>
      <c r="AA95" s="45">
        <v>1.0746860153793001</v>
      </c>
      <c r="AB95" s="45"/>
      <c r="AC95" s="45"/>
      <c r="AD95" s="45">
        <v>7.03947873126394</v>
      </c>
      <c r="AE95" s="45">
        <v>54.434781809857</v>
      </c>
      <c r="AF95" s="45">
        <v>2.6838597295464601</v>
      </c>
      <c r="AG95" s="45">
        <v>18.524603640736402</v>
      </c>
      <c r="AH95" s="45">
        <v>1.6381120022662199</v>
      </c>
      <c r="AI95" s="45">
        <v>34.360421229380599</v>
      </c>
      <c r="AJ95" s="45">
        <v>2.0149311846414499</v>
      </c>
      <c r="AK95" s="45">
        <v>4.5652627514294499</v>
      </c>
      <c r="AL95" s="45">
        <v>1.0221825457071301</v>
      </c>
      <c r="AM95" s="45">
        <v>4.0918897221896504</v>
      </c>
      <c r="AN95" s="45">
        <v>1.7039675127476299</v>
      </c>
      <c r="AO95" s="45">
        <v>2.2213996410982499</v>
      </c>
      <c r="AP95" s="45">
        <v>0.43826378579078301</v>
      </c>
      <c r="AQ95" s="45">
        <v>2.01045863505689</v>
      </c>
      <c r="AR95" s="45">
        <v>1.00746674311303</v>
      </c>
      <c r="AS95" s="45">
        <v>0.69491147629625805</v>
      </c>
      <c r="AT95" s="45">
        <v>0.72147828023982097</v>
      </c>
      <c r="AU95" s="45">
        <v>0.11640926216396</v>
      </c>
      <c r="AV95" s="45">
        <v>0.23057271339254801</v>
      </c>
      <c r="AW95" s="45">
        <v>2.2318910541062702</v>
      </c>
      <c r="AX95" s="45">
        <v>0.95329340967432497</v>
      </c>
      <c r="AY95" s="45">
        <v>0.54868668614934002</v>
      </c>
      <c r="AZ95" s="45"/>
      <c r="BA95" s="45"/>
      <c r="BB95" s="45">
        <v>12.2311752788788</v>
      </c>
      <c r="BC95" s="45">
        <v>6.1677875633853603</v>
      </c>
      <c r="BD95" s="45">
        <v>13.324980519153501</v>
      </c>
      <c r="BE95" s="45">
        <v>8.6548076379607899</v>
      </c>
      <c r="BF95" s="45">
        <v>14.387921561092</v>
      </c>
      <c r="BG95" s="45">
        <v>6.2713062835907998</v>
      </c>
      <c r="BH95" s="45">
        <v>9.2891664626168406</v>
      </c>
      <c r="BI95" s="45">
        <v>9.7382546002157095</v>
      </c>
      <c r="BJ95" s="45">
        <v>17.880753525697099</v>
      </c>
      <c r="BK95" s="146">
        <v>18.715911124276399</v>
      </c>
      <c r="BL95" s="146">
        <v>32.330594142559299</v>
      </c>
      <c r="BM95" s="146">
        <v>36.269458342862002</v>
      </c>
      <c r="BN95" s="146">
        <v>23.924328170294299</v>
      </c>
      <c r="BO95" s="146">
        <v>37.488994836951001</v>
      </c>
      <c r="BP95" s="146">
        <v>26.1741783244393</v>
      </c>
      <c r="BQ95" s="146">
        <v>31.679836333894201</v>
      </c>
      <c r="BR95" s="146">
        <v>34.207838114456202</v>
      </c>
      <c r="BS95" s="146">
        <v>33.4229675092175</v>
      </c>
      <c r="BT95" s="146">
        <v>31.539214367877801</v>
      </c>
      <c r="BU95" s="146">
        <v>11.9245316414339</v>
      </c>
      <c r="BV95" s="146">
        <v>23.042995245135302</v>
      </c>
      <c r="BW95" s="146">
        <v>28.025808285731099</v>
      </c>
      <c r="BX95"/>
      <c r="BY95"/>
    </row>
    <row r="96" spans="1:77" x14ac:dyDescent="0.25">
      <c r="A96" s="27" t="s">
        <v>453</v>
      </c>
      <c r="B96" s="36" t="s">
        <v>379</v>
      </c>
      <c r="C96" s="126" t="s">
        <v>944</v>
      </c>
      <c r="D96" s="143" t="s">
        <v>953</v>
      </c>
      <c r="E96" s="43" t="s">
        <v>384</v>
      </c>
      <c r="F96" s="45"/>
      <c r="G96" s="45">
        <v>28.368508668568499</v>
      </c>
      <c r="H96" s="45">
        <v>11.2982241743165</v>
      </c>
      <c r="I96" s="45">
        <v>9.2306198646601398</v>
      </c>
      <c r="J96" s="45">
        <v>0.35761066600216102</v>
      </c>
      <c r="K96" s="45">
        <v>1.01672731822758</v>
      </c>
      <c r="L96" s="45">
        <v>0.32767030961580801</v>
      </c>
      <c r="M96" s="45">
        <v>0.47855396752639301</v>
      </c>
      <c r="N96" s="45">
        <v>0.214807795972458</v>
      </c>
      <c r="O96" s="45">
        <v>1.3870300538642399</v>
      </c>
      <c r="P96" s="45">
        <v>1.6549244343596801</v>
      </c>
      <c r="Q96" s="45">
        <v>1.6283680863739101</v>
      </c>
      <c r="R96" s="45">
        <v>0.305837030263788</v>
      </c>
      <c r="S96" s="45">
        <v>1.6964708201716701</v>
      </c>
      <c r="T96" s="45">
        <v>2.03494863882083</v>
      </c>
      <c r="U96" s="45">
        <v>1.4312616259890401</v>
      </c>
      <c r="V96" s="45">
        <v>1.36866212931343</v>
      </c>
      <c r="W96" s="45">
        <v>0.21259810798811801</v>
      </c>
      <c r="X96" s="45"/>
      <c r="Y96" s="45"/>
      <c r="Z96" s="45"/>
      <c r="AA96" s="45"/>
      <c r="AB96" s="45"/>
      <c r="AC96" s="45"/>
      <c r="AD96" s="45"/>
      <c r="AE96" s="45">
        <v>4.8240084086873596</v>
      </c>
      <c r="AF96" s="45">
        <v>2.77531293946784</v>
      </c>
      <c r="AG96" s="45">
        <v>2.4296401097739002</v>
      </c>
      <c r="AH96" s="45"/>
      <c r="AI96" s="45">
        <v>0.72229255607598297</v>
      </c>
      <c r="AJ96" s="45">
        <v>0.11095177886152</v>
      </c>
      <c r="AK96" s="45">
        <v>0.29417084332730797</v>
      </c>
      <c r="AL96" s="45">
        <v>6.7857766405984704E-2</v>
      </c>
      <c r="AM96" s="45">
        <v>0.67332268087510905</v>
      </c>
      <c r="AN96" s="45">
        <v>0.88660799485080999</v>
      </c>
      <c r="AO96" s="45">
        <v>1.08171605930234</v>
      </c>
      <c r="AP96" s="45">
        <v>0.186229117615755</v>
      </c>
      <c r="AQ96" s="45">
        <v>0.89271908733738603</v>
      </c>
      <c r="AR96" s="45">
        <v>0.884531225214372</v>
      </c>
      <c r="AS96" s="45">
        <v>0.67134751622004896</v>
      </c>
      <c r="AT96" s="45">
        <v>0.89705615552722096</v>
      </c>
      <c r="AU96" s="45">
        <v>0.148570279094032</v>
      </c>
      <c r="AV96" s="45"/>
      <c r="AW96" s="45"/>
      <c r="AX96" s="45"/>
      <c r="AY96" s="45"/>
      <c r="AZ96" s="45"/>
      <c r="BA96" s="45"/>
      <c r="BB96" s="45"/>
      <c r="BC96" s="45">
        <v>9.3344100017124099</v>
      </c>
      <c r="BD96" s="45">
        <v>13.483948810752601</v>
      </c>
      <c r="BE96" s="45">
        <v>14.448621173000999</v>
      </c>
      <c r="BF96" s="45"/>
      <c r="BG96" s="45">
        <v>38.996350803767498</v>
      </c>
      <c r="BH96" s="45">
        <v>18.587137010113999</v>
      </c>
      <c r="BI96" s="45">
        <v>33.743025998633797</v>
      </c>
      <c r="BJ96" s="45">
        <v>17.340628873436</v>
      </c>
      <c r="BK96" s="146">
        <v>26.647268303923301</v>
      </c>
      <c r="BL96" s="146">
        <v>29.4082239620408</v>
      </c>
      <c r="BM96" s="146">
        <v>36.464983155364401</v>
      </c>
      <c r="BN96" s="146">
        <v>33.425109582739999</v>
      </c>
      <c r="BO96" s="146">
        <v>28.885756685634401</v>
      </c>
      <c r="BP96" s="146">
        <v>23.860252684304001</v>
      </c>
      <c r="BQ96" s="146">
        <v>25.748010719234902</v>
      </c>
      <c r="BR96" s="146">
        <v>35.978139574352902</v>
      </c>
      <c r="BS96" s="146">
        <v>38.360818595778397</v>
      </c>
      <c r="BT96" s="146"/>
      <c r="BU96" s="146"/>
      <c r="BV96" s="146"/>
      <c r="BW96" s="146"/>
      <c r="BX96"/>
      <c r="BY96"/>
    </row>
    <row r="97" spans="1:77" x14ac:dyDescent="0.25">
      <c r="A97" s="27" t="s">
        <v>452</v>
      </c>
      <c r="B97" s="36" t="s">
        <v>379</v>
      </c>
      <c r="C97" s="126" t="s">
        <v>944</v>
      </c>
      <c r="D97" s="143" t="s">
        <v>953</v>
      </c>
      <c r="E97" s="43" t="s">
        <v>384</v>
      </c>
      <c r="F97" s="45">
        <v>31.428746276577499</v>
      </c>
      <c r="G97" s="45">
        <v>479.96069640427299</v>
      </c>
      <c r="H97" s="45">
        <v>10.578150914458201</v>
      </c>
      <c r="I97" s="45">
        <v>116.246691837813</v>
      </c>
      <c r="J97" s="45">
        <v>6.4726944968253104</v>
      </c>
      <c r="K97" s="45">
        <v>297.84229355438202</v>
      </c>
      <c r="L97" s="45">
        <v>11.812073876523799</v>
      </c>
      <c r="M97" s="45">
        <v>24.947020683515401</v>
      </c>
      <c r="N97" s="45">
        <v>2.8976030673880002</v>
      </c>
      <c r="O97" s="45">
        <v>13.0134804486935</v>
      </c>
      <c r="P97" s="45">
        <v>3.0408685773945101</v>
      </c>
      <c r="Q97" s="45">
        <v>2.9575346979647601</v>
      </c>
      <c r="R97" s="45">
        <v>0.93784279271281201</v>
      </c>
      <c r="S97" s="45">
        <v>2.6576706157021102</v>
      </c>
      <c r="T97" s="45">
        <v>2.32990204086776</v>
      </c>
      <c r="U97" s="45">
        <v>1.0710986909590701</v>
      </c>
      <c r="V97" s="45">
        <v>1.26278112658218</v>
      </c>
      <c r="W97" s="45">
        <v>0.173524863127408</v>
      </c>
      <c r="X97" s="45">
        <v>0.44735642443338502</v>
      </c>
      <c r="Y97" s="45">
        <v>10.9181198793387</v>
      </c>
      <c r="Z97" s="45">
        <v>2.1165395113651</v>
      </c>
      <c r="AA97" s="45">
        <v>0.99961222565616104</v>
      </c>
      <c r="AB97" s="45"/>
      <c r="AC97" s="45"/>
      <c r="AD97" s="45">
        <v>7.1346821422942099</v>
      </c>
      <c r="AE97" s="45">
        <v>55.452813096802601</v>
      </c>
      <c r="AF97" s="45">
        <v>3.1227042681322699</v>
      </c>
      <c r="AG97" s="45">
        <v>19.789390374439002</v>
      </c>
      <c r="AH97" s="45">
        <v>2.1367294438401698</v>
      </c>
      <c r="AI97" s="45">
        <v>26.105151280056901</v>
      </c>
      <c r="AJ97" s="45">
        <v>2.5948374651106501</v>
      </c>
      <c r="AK97" s="45">
        <v>3.8063942745589201</v>
      </c>
      <c r="AL97" s="45">
        <v>1.10213194033901</v>
      </c>
      <c r="AM97" s="45">
        <v>4.6051144002195104</v>
      </c>
      <c r="AN97" s="45">
        <v>2.16876342051961</v>
      </c>
      <c r="AO97" s="45">
        <v>1.5563718476461701</v>
      </c>
      <c r="AP97" s="45">
        <v>0.52426150976105101</v>
      </c>
      <c r="AQ97" s="45">
        <v>1.68483215504368</v>
      </c>
      <c r="AR97" s="45">
        <v>1.04246483747904</v>
      </c>
      <c r="AS97" s="45">
        <v>0.68933610492592501</v>
      </c>
      <c r="AT97" s="45">
        <v>0.66709562720839999</v>
      </c>
      <c r="AU97" s="45">
        <v>9.1353898008866605E-2</v>
      </c>
      <c r="AV97" s="45">
        <v>0.240286322005935</v>
      </c>
      <c r="AW97" s="45">
        <v>2.8002161177924201</v>
      </c>
      <c r="AX97" s="45">
        <v>0.92128454023385697</v>
      </c>
      <c r="AY97" s="45">
        <v>0.69717158842083105</v>
      </c>
      <c r="AZ97" s="45"/>
      <c r="BA97" s="45"/>
      <c r="BB97" s="45">
        <v>12.461286895004401</v>
      </c>
      <c r="BC97" s="45">
        <v>6.3421021093769703</v>
      </c>
      <c r="BD97" s="45">
        <v>16.204529299529199</v>
      </c>
      <c r="BE97" s="45">
        <v>9.3447381255018307</v>
      </c>
      <c r="BF97" s="45">
        <v>18.120899319713299</v>
      </c>
      <c r="BG97" s="45">
        <v>4.8112194776838404</v>
      </c>
      <c r="BH97" s="45">
        <v>12.0586676988724</v>
      </c>
      <c r="BI97" s="45">
        <v>8.3754935115009008</v>
      </c>
      <c r="BJ97" s="45">
        <v>20.879015568477399</v>
      </c>
      <c r="BK97" s="146">
        <v>19.425056097025799</v>
      </c>
      <c r="BL97" s="146">
        <v>39.149827326895299</v>
      </c>
      <c r="BM97" s="146">
        <v>28.886760464868399</v>
      </c>
      <c r="BN97" s="146">
        <v>30.685503291768001</v>
      </c>
      <c r="BO97" s="146">
        <v>34.799324189194103</v>
      </c>
      <c r="BP97" s="146">
        <v>24.560605842772901</v>
      </c>
      <c r="BQ97" s="146">
        <v>35.327821673972103</v>
      </c>
      <c r="BR97" s="146">
        <v>28.998486639740101</v>
      </c>
      <c r="BS97" s="146">
        <v>28.8988589173706</v>
      </c>
      <c r="BT97" s="146">
        <v>29.484291310045201</v>
      </c>
      <c r="BU97" s="146">
        <v>14.0785852426982</v>
      </c>
      <c r="BV97" s="146">
        <v>23.893662524870798</v>
      </c>
      <c r="BW97" s="146">
        <v>38.284540879256298</v>
      </c>
      <c r="BX97"/>
      <c r="BY97"/>
    </row>
    <row r="98" spans="1:77" x14ac:dyDescent="0.25">
      <c r="A98" s="27"/>
      <c r="C98" s="27"/>
      <c r="D98" s="143"/>
      <c r="E98" s="126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  <c r="BF98" s="45"/>
      <c r="BG98" s="45"/>
      <c r="BH98" s="45"/>
      <c r="BI98" s="45"/>
      <c r="BJ98" s="45"/>
      <c r="BK98" s="146"/>
      <c r="BL98" s="146"/>
      <c r="BM98" s="146"/>
      <c r="BN98" s="146"/>
      <c r="BO98" s="146"/>
      <c r="BP98" s="146"/>
      <c r="BQ98" s="146"/>
      <c r="BR98" s="146"/>
      <c r="BS98" s="146"/>
      <c r="BT98" s="146"/>
      <c r="BU98" s="146"/>
      <c r="BV98" s="146"/>
      <c r="BW98" s="146"/>
      <c r="BX98"/>
      <c r="BY98"/>
    </row>
    <row r="99" spans="1:77" x14ac:dyDescent="0.25">
      <c r="A99" s="27" t="s">
        <v>454</v>
      </c>
      <c r="B99" s="36" t="s">
        <v>379</v>
      </c>
      <c r="C99" s="126" t="s">
        <v>945</v>
      </c>
      <c r="D99" s="143" t="s">
        <v>954</v>
      </c>
      <c r="E99" s="43" t="s">
        <v>381</v>
      </c>
      <c r="F99" s="45">
        <v>66.312856366145596</v>
      </c>
      <c r="G99" s="45">
        <v>94.644243596087307</v>
      </c>
      <c r="H99" s="45">
        <v>87.902130027694099</v>
      </c>
      <c r="I99" s="45">
        <v>484.84044417407</v>
      </c>
      <c r="J99" s="45">
        <v>58.287121511438102</v>
      </c>
      <c r="K99" s="45">
        <v>549.33891163847204</v>
      </c>
      <c r="L99" s="45">
        <v>54.217446202735502</v>
      </c>
      <c r="M99" s="45">
        <v>120.310449663906</v>
      </c>
      <c r="N99" s="45">
        <v>14.1554060512038</v>
      </c>
      <c r="O99" s="45">
        <v>60.549611868110901</v>
      </c>
      <c r="P99" s="45">
        <v>14.519714499689901</v>
      </c>
      <c r="Q99" s="45">
        <v>13.9427061562989</v>
      </c>
      <c r="R99" s="45">
        <v>2.4126684710147499</v>
      </c>
      <c r="S99" s="45">
        <v>13.472875719329499</v>
      </c>
      <c r="T99" s="45">
        <v>15.6378797472894</v>
      </c>
      <c r="U99" s="45">
        <v>10.1559073975345</v>
      </c>
      <c r="V99" s="45">
        <v>9.9073707934480204</v>
      </c>
      <c r="W99" s="45">
        <v>1.4928043934133099</v>
      </c>
      <c r="X99" s="45">
        <v>3.7641621134450101</v>
      </c>
      <c r="Y99" s="45">
        <v>5.4839588531630303</v>
      </c>
      <c r="Z99" s="45">
        <v>7.1277048827955296</v>
      </c>
      <c r="AA99" s="45">
        <v>2.2252163461769001</v>
      </c>
      <c r="AB99" s="45"/>
      <c r="AC99" s="45"/>
      <c r="AD99" s="45">
        <v>9.1466720393897596</v>
      </c>
      <c r="AE99" s="45">
        <v>10.7371709492154</v>
      </c>
      <c r="AF99" s="45">
        <v>12.1013507662056</v>
      </c>
      <c r="AG99" s="45">
        <v>61.250232600227697</v>
      </c>
      <c r="AH99" s="45">
        <v>7.4424510881297099</v>
      </c>
      <c r="AI99" s="45">
        <v>53.2056026697324</v>
      </c>
      <c r="AJ99" s="45">
        <v>5.9203379858619298</v>
      </c>
      <c r="AK99" s="45">
        <v>11.516821716849501</v>
      </c>
      <c r="AL99" s="45">
        <v>2.5861371290152402</v>
      </c>
      <c r="AM99" s="45">
        <v>15.2877623979196</v>
      </c>
      <c r="AN99" s="45">
        <v>6.3404897170146102</v>
      </c>
      <c r="AO99" s="45">
        <v>5.60367006072949</v>
      </c>
      <c r="AP99" s="45">
        <v>0.71885578392394101</v>
      </c>
      <c r="AQ99" s="45">
        <v>4.2916437990545804</v>
      </c>
      <c r="AR99" s="45">
        <v>2.6093621740007298</v>
      </c>
      <c r="AS99" s="45">
        <v>1.81198062998345</v>
      </c>
      <c r="AT99" s="45">
        <v>2.48714198746924</v>
      </c>
      <c r="AU99" s="45">
        <v>0.32436513292071301</v>
      </c>
      <c r="AV99" s="45">
        <v>0.81447245713671701</v>
      </c>
      <c r="AW99" s="45">
        <v>1.3848743447840499</v>
      </c>
      <c r="AX99" s="45">
        <v>1.3129483945929299</v>
      </c>
      <c r="AY99" s="45">
        <v>0.80935575255924297</v>
      </c>
      <c r="AZ99" s="45"/>
      <c r="BA99" s="45"/>
      <c r="BB99" s="45">
        <v>7.36738266989774</v>
      </c>
      <c r="BC99" s="45">
        <v>6.0595938887227598</v>
      </c>
      <c r="BD99" s="45">
        <v>7.3533003680285702</v>
      </c>
      <c r="BE99" s="45">
        <v>6.7477154125981</v>
      </c>
      <c r="BF99" s="45">
        <v>6.8201077594671702</v>
      </c>
      <c r="BG99" s="45">
        <v>5.1732666007719601</v>
      </c>
      <c r="BH99" s="45">
        <v>5.8325074143069102</v>
      </c>
      <c r="BI99" s="45">
        <v>5.1130159773527497</v>
      </c>
      <c r="BJ99" s="45">
        <v>9.7583653439576192</v>
      </c>
      <c r="BK99" s="146">
        <v>13.485914955541899</v>
      </c>
      <c r="BL99" s="146">
        <v>23.324512826844799</v>
      </c>
      <c r="BM99" s="146">
        <v>21.467097941309898</v>
      </c>
      <c r="BN99" s="146">
        <v>15.914462620283301</v>
      </c>
      <c r="BO99" s="146">
        <v>17.014187760529499</v>
      </c>
      <c r="BP99" s="146">
        <v>8.9125986352805597</v>
      </c>
      <c r="BQ99" s="146">
        <v>9.5297756016783399</v>
      </c>
      <c r="BR99" s="146">
        <v>13.4088032378538</v>
      </c>
      <c r="BS99" s="146">
        <v>11.605907787752599</v>
      </c>
      <c r="BT99" s="146">
        <v>11.557288091012101</v>
      </c>
      <c r="BU99" s="146">
        <v>13.4885118635457</v>
      </c>
      <c r="BV99" s="146">
        <v>9.8388831468557196</v>
      </c>
      <c r="BW99" s="146">
        <v>19.427417447451401</v>
      </c>
      <c r="BX99"/>
      <c r="BY99"/>
    </row>
    <row r="100" spans="1:77" x14ac:dyDescent="0.25">
      <c r="A100" s="27" t="s">
        <v>452</v>
      </c>
      <c r="B100" s="36" t="s">
        <v>379</v>
      </c>
      <c r="C100" s="126" t="s">
        <v>945</v>
      </c>
      <c r="D100" s="143" t="s">
        <v>954</v>
      </c>
      <c r="E100" s="43" t="s">
        <v>381</v>
      </c>
      <c r="F100" s="45">
        <v>30.8943236455092</v>
      </c>
      <c r="G100" s="45">
        <v>471.13243382774601</v>
      </c>
      <c r="H100" s="45">
        <v>10.4297027323046</v>
      </c>
      <c r="I100" s="45">
        <v>110.916370596913</v>
      </c>
      <c r="J100" s="45">
        <v>6.1957678909003802</v>
      </c>
      <c r="K100" s="45">
        <v>295.795938759997</v>
      </c>
      <c r="L100" s="45">
        <v>11.3662173493012</v>
      </c>
      <c r="M100" s="45">
        <v>24.755359859283701</v>
      </c>
      <c r="N100" s="45">
        <v>2.9614445368248998</v>
      </c>
      <c r="O100" s="45">
        <v>12.0374641802601</v>
      </c>
      <c r="P100" s="45">
        <v>2.6913067973676799</v>
      </c>
      <c r="Q100" s="45">
        <v>3.0441129303430401</v>
      </c>
      <c r="R100" s="45">
        <v>0.91216168589204505</v>
      </c>
      <c r="S100" s="45">
        <v>2.48259780558837</v>
      </c>
      <c r="T100" s="45">
        <v>2.1116028883058</v>
      </c>
      <c r="U100" s="45">
        <v>1.1646795703222199</v>
      </c>
      <c r="V100" s="45">
        <v>1.1252372135143101</v>
      </c>
      <c r="W100" s="45">
        <v>0.180416345160226</v>
      </c>
      <c r="X100" s="45">
        <v>0.45735510992503497</v>
      </c>
      <c r="Y100" s="45">
        <v>10.316999576549501</v>
      </c>
      <c r="Z100" s="45">
        <v>2.1326109827881599</v>
      </c>
      <c r="AA100" s="45">
        <v>0.95899925471102998</v>
      </c>
      <c r="AB100" s="45"/>
      <c r="AC100" s="45"/>
      <c r="AD100" s="45">
        <v>7.0103696694258</v>
      </c>
      <c r="AE100" s="45">
        <v>52.888418558350502</v>
      </c>
      <c r="AF100" s="45">
        <v>2.31182591686238</v>
      </c>
      <c r="AG100" s="45">
        <v>18.8588349487271</v>
      </c>
      <c r="AH100" s="45">
        <v>1.77875165547612</v>
      </c>
      <c r="AI100" s="45">
        <v>33.625806745600599</v>
      </c>
      <c r="AJ100" s="45">
        <v>2.28587029096746</v>
      </c>
      <c r="AK100" s="45">
        <v>4.3284736532986203</v>
      </c>
      <c r="AL100" s="45">
        <v>0.88285114349080696</v>
      </c>
      <c r="AM100" s="45">
        <v>5.5678456973337296</v>
      </c>
      <c r="AN100" s="45">
        <v>1.6476766038384401</v>
      </c>
      <c r="AO100" s="45">
        <v>2.2149388529565899</v>
      </c>
      <c r="AP100" s="45">
        <v>0.37627735474145002</v>
      </c>
      <c r="AQ100" s="45">
        <v>1.8122637124708401</v>
      </c>
      <c r="AR100" s="45">
        <v>1.00092380705161</v>
      </c>
      <c r="AS100" s="45">
        <v>0.534919592566929</v>
      </c>
      <c r="AT100" s="45">
        <v>0.72790195638361399</v>
      </c>
      <c r="AU100" s="45">
        <v>0.118889464331146</v>
      </c>
      <c r="AV100" s="45">
        <v>0.34043901031784102</v>
      </c>
      <c r="AW100" s="45">
        <v>2.3079553010660301</v>
      </c>
      <c r="AX100" s="45">
        <v>0.76818011168169997</v>
      </c>
      <c r="AY100" s="45">
        <v>0.554701768720405</v>
      </c>
      <c r="AZ100" s="45"/>
      <c r="BA100" s="45"/>
      <c r="BB100" s="45">
        <v>12.1202082999667</v>
      </c>
      <c r="BC100" s="45">
        <v>5.9960525996522804</v>
      </c>
      <c r="BD100" s="45">
        <v>11.839437075986901</v>
      </c>
      <c r="BE100" s="45">
        <v>9.0816981975406907</v>
      </c>
      <c r="BF100" s="45">
        <v>15.3344439902028</v>
      </c>
      <c r="BG100" s="45">
        <v>6.07195244690151</v>
      </c>
      <c r="BH100" s="45">
        <v>10.741958806376299</v>
      </c>
      <c r="BI100" s="45">
        <v>9.3392798767178995</v>
      </c>
      <c r="BJ100" s="45">
        <v>15.9232508303663</v>
      </c>
      <c r="BK100" s="146">
        <v>24.705863589789399</v>
      </c>
      <c r="BL100" s="146">
        <v>32.7006678657024</v>
      </c>
      <c r="BM100" s="146">
        <v>38.864119906838702</v>
      </c>
      <c r="BN100" s="146">
        <v>22.033531552611201</v>
      </c>
      <c r="BO100" s="146">
        <v>38.990866191749397</v>
      </c>
      <c r="BP100" s="146">
        <v>25.318421612819002</v>
      </c>
      <c r="BQ100" s="146">
        <v>24.5318275723487</v>
      </c>
      <c r="BR100" s="146">
        <v>34.5522756659199</v>
      </c>
      <c r="BS100" s="146">
        <v>35.197785919370801</v>
      </c>
      <c r="BT100" s="146">
        <v>39.7588340060584</v>
      </c>
      <c r="BU100" s="146">
        <v>11.9487324471667</v>
      </c>
      <c r="BV100" s="146">
        <v>19.239743306766002</v>
      </c>
      <c r="BW100" s="146">
        <v>30.895066683096399</v>
      </c>
      <c r="BX100"/>
      <c r="BY100"/>
    </row>
    <row r="101" spans="1:77" x14ac:dyDescent="0.25">
      <c r="A101" s="27" t="s">
        <v>453</v>
      </c>
      <c r="B101" s="36" t="s">
        <v>379</v>
      </c>
      <c r="C101" s="126" t="s">
        <v>945</v>
      </c>
      <c r="D101" s="143" t="s">
        <v>954</v>
      </c>
      <c r="E101" s="43" t="s">
        <v>381</v>
      </c>
      <c r="F101" s="45">
        <v>0.93048830836874796</v>
      </c>
      <c r="G101" s="45">
        <v>27.1401586415179</v>
      </c>
      <c r="H101" s="45">
        <v>10.3128985878229</v>
      </c>
      <c r="I101" s="45">
        <v>8.6256723131351904</v>
      </c>
      <c r="J101" s="45">
        <v>0.29544635413332498</v>
      </c>
      <c r="K101" s="45">
        <v>0.940991874092588</v>
      </c>
      <c r="L101" s="45">
        <v>0.27176511756884603</v>
      </c>
      <c r="M101" s="45">
        <v>0.43211856058758802</v>
      </c>
      <c r="N101" s="45">
        <v>0.179183058810266</v>
      </c>
      <c r="O101" s="45">
        <v>1.0637572668106099</v>
      </c>
      <c r="P101" s="45">
        <v>1.2767242098071101</v>
      </c>
      <c r="Q101" s="45">
        <v>1.3234797496908599</v>
      </c>
      <c r="R101" s="45">
        <v>0.27442683349814301</v>
      </c>
      <c r="S101" s="45">
        <v>1.32911014693277</v>
      </c>
      <c r="T101" s="45">
        <v>1.8078044821207899</v>
      </c>
      <c r="U101" s="45">
        <v>1.20599795175542</v>
      </c>
      <c r="V101" s="45">
        <v>1.2714337481677001</v>
      </c>
      <c r="W101" s="45">
        <v>0.19936456170646799</v>
      </c>
      <c r="X101" s="45"/>
      <c r="Y101" s="45">
        <v>0.57593272726797995</v>
      </c>
      <c r="Z101" s="45"/>
      <c r="AA101" s="45"/>
      <c r="AB101" s="45"/>
      <c r="AC101" s="45"/>
      <c r="AD101" s="45">
        <v>0.32362140748770701</v>
      </c>
      <c r="AE101" s="45">
        <v>4.3595302488849397</v>
      </c>
      <c r="AF101" s="45">
        <v>2.49513826602232</v>
      </c>
      <c r="AG101" s="45">
        <v>2.2451092373027302</v>
      </c>
      <c r="AH101" s="45"/>
      <c r="AI101" s="45">
        <v>0.70257888629012</v>
      </c>
      <c r="AJ101" s="45">
        <v>0.238148447480897</v>
      </c>
      <c r="AK101" s="45">
        <v>0.27389909613456798</v>
      </c>
      <c r="AL101" s="45">
        <v>8.7266177411476603E-2</v>
      </c>
      <c r="AM101" s="45">
        <v>0.476935074818225</v>
      </c>
      <c r="AN101" s="45">
        <v>4.8318550430150702E-2</v>
      </c>
      <c r="AO101" s="45">
        <v>0.60815079506432401</v>
      </c>
      <c r="AP101" s="45">
        <v>0.13893836784093599</v>
      </c>
      <c r="AQ101" s="45">
        <v>0.83331589483596602</v>
      </c>
      <c r="AR101" s="45">
        <v>0.93649297986976099</v>
      </c>
      <c r="AS101" s="45">
        <v>0.66453119629799495</v>
      </c>
      <c r="AT101" s="45">
        <v>0.77667423983767003</v>
      </c>
      <c r="AU101" s="45">
        <v>9.8375468380420897E-2</v>
      </c>
      <c r="AV101" s="45"/>
      <c r="AW101" s="45">
        <v>0.17706022608167399</v>
      </c>
      <c r="AX101" s="45"/>
      <c r="AY101" s="45"/>
      <c r="AZ101" s="45"/>
      <c r="BA101" s="45"/>
      <c r="BB101" s="45">
        <v>18.576939970305698</v>
      </c>
      <c r="BC101" s="45">
        <v>8.5797605890727908</v>
      </c>
      <c r="BD101" s="45">
        <v>12.922951829227401</v>
      </c>
      <c r="BE101" s="45">
        <v>13.9024831460115</v>
      </c>
      <c r="BF101" s="45"/>
      <c r="BG101" s="45">
        <v>39.8801769984169</v>
      </c>
      <c r="BH101" s="45">
        <v>46.806039896745403</v>
      </c>
      <c r="BI101" s="45">
        <v>33.855991285656003</v>
      </c>
      <c r="BJ101" s="45">
        <v>26.013384632733199</v>
      </c>
      <c r="BK101" s="146">
        <v>23.947742436980398</v>
      </c>
      <c r="BL101" s="146">
        <v>2.0214577050256901</v>
      </c>
      <c r="BM101" s="146">
        <v>24.543801739468702</v>
      </c>
      <c r="BN101" s="146">
        <v>27.0422905193508</v>
      </c>
      <c r="BO101" s="146">
        <v>33.488565757353001</v>
      </c>
      <c r="BP101" s="146">
        <v>27.669475276472099</v>
      </c>
      <c r="BQ101" s="146">
        <v>29.431788865098401</v>
      </c>
      <c r="BR101" s="146">
        <v>32.628192961812999</v>
      </c>
      <c r="BS101" s="146">
        <v>26.3564374266026</v>
      </c>
      <c r="BT101" s="146"/>
      <c r="BU101" s="146">
        <v>16.420905900650801</v>
      </c>
      <c r="BV101" s="146"/>
      <c r="BW101" s="146"/>
      <c r="BX101"/>
      <c r="BY101"/>
    </row>
    <row r="102" spans="1:77" x14ac:dyDescent="0.25">
      <c r="A102" s="27" t="s">
        <v>452</v>
      </c>
      <c r="B102" s="36" t="s">
        <v>379</v>
      </c>
      <c r="C102" s="126" t="s">
        <v>945</v>
      </c>
      <c r="D102" s="143" t="s">
        <v>954</v>
      </c>
      <c r="E102" s="43" t="s">
        <v>381</v>
      </c>
      <c r="F102" s="45">
        <v>29.6262325148932</v>
      </c>
      <c r="G102" s="45">
        <v>471.14370169681803</v>
      </c>
      <c r="H102" s="45">
        <v>10.4897258032391</v>
      </c>
      <c r="I102" s="45">
        <v>113.245269529292</v>
      </c>
      <c r="J102" s="45">
        <v>6.4644758166549403</v>
      </c>
      <c r="K102" s="45">
        <v>294.09509710019</v>
      </c>
      <c r="L102" s="45">
        <v>11.5999134543734</v>
      </c>
      <c r="M102" s="45">
        <v>24.1807170632006</v>
      </c>
      <c r="N102" s="45">
        <v>2.7409658053196502</v>
      </c>
      <c r="O102" s="45">
        <v>12.2178609563843</v>
      </c>
      <c r="P102" s="45">
        <v>3.2367351531953901</v>
      </c>
      <c r="Q102" s="45">
        <v>3.2669300449676699</v>
      </c>
      <c r="R102" s="45">
        <v>0.92931973779394506</v>
      </c>
      <c r="S102" s="45">
        <v>2.47492203858268</v>
      </c>
      <c r="T102" s="45">
        <v>2.0183558280859799</v>
      </c>
      <c r="U102" s="45">
        <v>1.0500453894799999</v>
      </c>
      <c r="V102" s="45">
        <v>1.0944599762531599</v>
      </c>
      <c r="W102" s="45">
        <v>0.18261935092207801</v>
      </c>
      <c r="X102" s="45">
        <v>0.35505014089856601</v>
      </c>
      <c r="Y102" s="45">
        <v>10.269876097542699</v>
      </c>
      <c r="Z102" s="45">
        <v>2.0975059650811501</v>
      </c>
      <c r="AA102" s="45">
        <v>0.94585277137280299</v>
      </c>
      <c r="AB102" s="45"/>
      <c r="AC102" s="45"/>
      <c r="AD102" s="45">
        <v>5.79949982962167</v>
      </c>
      <c r="AE102" s="45">
        <v>56.184487489883303</v>
      </c>
      <c r="AF102" s="45">
        <v>2.2415122192645098</v>
      </c>
      <c r="AG102" s="45">
        <v>21.9683666012027</v>
      </c>
      <c r="AH102" s="45">
        <v>1.94134042250246</v>
      </c>
      <c r="AI102" s="45">
        <v>32.802861366218103</v>
      </c>
      <c r="AJ102" s="45">
        <v>2.4025544024424001</v>
      </c>
      <c r="AK102" s="45">
        <v>3.7810184448873301</v>
      </c>
      <c r="AL102" s="45">
        <v>0.84970644419892705</v>
      </c>
      <c r="AM102" s="45">
        <v>5.8891865424600303</v>
      </c>
      <c r="AN102" s="45">
        <v>2.2264533068546002</v>
      </c>
      <c r="AO102" s="45">
        <v>1.7935256184941799</v>
      </c>
      <c r="AP102" s="45">
        <v>0.40463083285483598</v>
      </c>
      <c r="AQ102" s="45">
        <v>2.1159444232693398</v>
      </c>
      <c r="AR102" s="45">
        <v>0.854096308918875</v>
      </c>
      <c r="AS102" s="45">
        <v>0.55761471966754805</v>
      </c>
      <c r="AT102" s="45">
        <v>0.53961588841507802</v>
      </c>
      <c r="AU102" s="45">
        <v>0.12269520396405</v>
      </c>
      <c r="AV102" s="45">
        <v>0.31853955306360698</v>
      </c>
      <c r="AW102" s="45">
        <v>2.2434712825602001</v>
      </c>
      <c r="AX102" s="45">
        <v>0.78204254262407102</v>
      </c>
      <c r="AY102" s="45">
        <v>0.487431192715018</v>
      </c>
      <c r="AZ102" s="45"/>
      <c r="BA102" s="45"/>
      <c r="BB102" s="45">
        <v>10.4559131918059</v>
      </c>
      <c r="BC102" s="45">
        <v>6.3695813660935796</v>
      </c>
      <c r="BD102" s="45">
        <v>11.4136573525673</v>
      </c>
      <c r="BE102" s="45">
        <v>10.361569717400201</v>
      </c>
      <c r="BF102" s="45">
        <v>16.040438566532298</v>
      </c>
      <c r="BG102" s="45">
        <v>5.9576062992178596</v>
      </c>
      <c r="BH102" s="45">
        <v>11.062832511339799</v>
      </c>
      <c r="BI102" s="45">
        <v>8.3519421296621896</v>
      </c>
      <c r="BJ102" s="45">
        <v>16.5582010044157</v>
      </c>
      <c r="BK102" s="146">
        <v>25.745894690528299</v>
      </c>
      <c r="BL102" s="146">
        <v>36.741280050737601</v>
      </c>
      <c r="BM102" s="146">
        <v>29.323486476529201</v>
      </c>
      <c r="BN102" s="146">
        <v>23.2563560414352</v>
      </c>
      <c r="BO102" s="146">
        <v>45.665749437590698</v>
      </c>
      <c r="BP102" s="146">
        <v>22.602525500110399</v>
      </c>
      <c r="BQ102" s="146">
        <v>28.364426897727402</v>
      </c>
      <c r="BR102" s="146">
        <v>26.334962248634898</v>
      </c>
      <c r="BS102" s="146">
        <v>35.886297072493797</v>
      </c>
      <c r="BT102" s="146">
        <v>47.920521201105899</v>
      </c>
      <c r="BU102" s="146">
        <v>11.6681812480857</v>
      </c>
      <c r="BV102" s="146">
        <v>19.914757864611701</v>
      </c>
      <c r="BW102" s="146">
        <v>27.525653163168101</v>
      </c>
      <c r="BX102"/>
      <c r="BY102"/>
    </row>
    <row r="103" spans="1:77" x14ac:dyDescent="0.25">
      <c r="A103" s="27"/>
      <c r="C103" s="27"/>
      <c r="D103" s="143"/>
      <c r="E103" s="126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45"/>
      <c r="AS103" s="4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  <c r="BF103" s="45"/>
      <c r="BG103" s="45"/>
      <c r="BH103" s="45"/>
      <c r="BI103" s="45"/>
      <c r="BJ103" s="45"/>
      <c r="BK103" s="146"/>
      <c r="BL103" s="146"/>
      <c r="BM103" s="146"/>
      <c r="BN103" s="146"/>
      <c r="BO103" s="146"/>
      <c r="BP103" s="146"/>
      <c r="BQ103" s="146"/>
      <c r="BR103" s="146"/>
      <c r="BS103" s="146"/>
      <c r="BT103" s="146"/>
      <c r="BU103" s="146"/>
      <c r="BV103" s="146"/>
      <c r="BW103" s="146"/>
      <c r="BX103"/>
      <c r="BY103"/>
    </row>
    <row r="104" spans="1:77" x14ac:dyDescent="0.25">
      <c r="A104" s="27" t="s">
        <v>454</v>
      </c>
      <c r="B104" s="36" t="s">
        <v>379</v>
      </c>
      <c r="C104" s="126" t="s">
        <v>945</v>
      </c>
      <c r="D104" s="143" t="s">
        <v>955</v>
      </c>
      <c r="E104" s="43" t="s">
        <v>381</v>
      </c>
      <c r="F104" s="45">
        <v>69.448455445265495</v>
      </c>
      <c r="G104" s="45">
        <v>97.361738647840198</v>
      </c>
      <c r="H104" s="45">
        <v>93.007546445580701</v>
      </c>
      <c r="I104" s="45">
        <v>503.04493338929899</v>
      </c>
      <c r="J104" s="45">
        <v>61.329647365544602</v>
      </c>
      <c r="K104" s="45">
        <v>580.94166174576003</v>
      </c>
      <c r="L104" s="45">
        <v>56.417709208767803</v>
      </c>
      <c r="M104" s="45">
        <v>125.210464574452</v>
      </c>
      <c r="N104" s="45">
        <v>14.6500600635909</v>
      </c>
      <c r="O104" s="45">
        <v>61.724442336556898</v>
      </c>
      <c r="P104" s="45">
        <v>14.340971561050599</v>
      </c>
      <c r="Q104" s="45">
        <v>15.2369343666227</v>
      </c>
      <c r="R104" s="45">
        <v>2.67063020266216</v>
      </c>
      <c r="S104" s="45">
        <v>14.3990083551792</v>
      </c>
      <c r="T104" s="45">
        <v>16.966493915864699</v>
      </c>
      <c r="U104" s="45">
        <v>10.2596039332378</v>
      </c>
      <c r="V104" s="45">
        <v>10.628292644109299</v>
      </c>
      <c r="W104" s="45">
        <v>1.60977973941056</v>
      </c>
      <c r="X104" s="45">
        <v>3.8655649606716498</v>
      </c>
      <c r="Y104" s="45">
        <v>5.9837473902258704</v>
      </c>
      <c r="Z104" s="45">
        <v>7.2643786939528301</v>
      </c>
      <c r="AA104" s="45">
        <v>2.4619031195712102</v>
      </c>
      <c r="AB104" s="45"/>
      <c r="AC104" s="45"/>
      <c r="AD104" s="45">
        <v>10.1371155590619</v>
      </c>
      <c r="AE104" s="45">
        <v>9.1841732629528092</v>
      </c>
      <c r="AF104" s="45">
        <v>12.5832961114252</v>
      </c>
      <c r="AG104" s="45">
        <v>70.431409662835605</v>
      </c>
      <c r="AH104" s="45">
        <v>5.1104590085738399</v>
      </c>
      <c r="AI104" s="45">
        <v>63.360915812925903</v>
      </c>
      <c r="AJ104" s="45">
        <v>6.7089168741400496</v>
      </c>
      <c r="AK104" s="45">
        <v>12.9692567366407</v>
      </c>
      <c r="AL104" s="45">
        <v>2.47346951827544</v>
      </c>
      <c r="AM104" s="45">
        <v>11.375590570658799</v>
      </c>
      <c r="AN104" s="45">
        <v>5.18654141424524</v>
      </c>
      <c r="AO104" s="45">
        <v>5.4798349729243201</v>
      </c>
      <c r="AP104" s="45">
        <v>0.64041407080230195</v>
      </c>
      <c r="AQ104" s="45">
        <v>4.8915698247164601</v>
      </c>
      <c r="AR104" s="45">
        <v>3.22817067924586</v>
      </c>
      <c r="AS104" s="45">
        <v>1.2955247484399199</v>
      </c>
      <c r="AT104" s="45">
        <v>1.96222798484101</v>
      </c>
      <c r="AU104" s="45">
        <v>0.38717490448754999</v>
      </c>
      <c r="AV104" s="45">
        <v>0.84366153910901498</v>
      </c>
      <c r="AW104" s="45">
        <v>1.75092617969411</v>
      </c>
      <c r="AX104" s="45">
        <v>1.6589735585901599</v>
      </c>
      <c r="AY104" s="45">
        <v>0.84903474447003402</v>
      </c>
      <c r="AZ104" s="45"/>
      <c r="BA104" s="45"/>
      <c r="BB104" s="45">
        <v>7.9407447744701596</v>
      </c>
      <c r="BC104" s="45">
        <v>5.1316990487815399</v>
      </c>
      <c r="BD104" s="45">
        <v>7.3601329674176199</v>
      </c>
      <c r="BE104" s="45">
        <v>7.6167382813544702</v>
      </c>
      <c r="BF104" s="45">
        <v>4.5331372984509901</v>
      </c>
      <c r="BG104" s="45">
        <v>5.9333279660758897</v>
      </c>
      <c r="BH104" s="45">
        <v>6.46913768254554</v>
      </c>
      <c r="BI104" s="45">
        <v>5.6348698840464797</v>
      </c>
      <c r="BJ104" s="45">
        <v>9.1849456113413392</v>
      </c>
      <c r="BK104" s="146">
        <v>10.025965577311799</v>
      </c>
      <c r="BL104" s="146">
        <v>19.674726639802699</v>
      </c>
      <c r="BM104" s="146">
        <v>19.564975772408001</v>
      </c>
      <c r="BN104" s="146">
        <v>13.045374187307999</v>
      </c>
      <c r="BO104" s="146">
        <v>18.480984595672201</v>
      </c>
      <c r="BP104" s="146">
        <v>10.3507975510087</v>
      </c>
      <c r="BQ104" s="146">
        <v>6.8694908573547799</v>
      </c>
      <c r="BR104" s="146">
        <v>10.0437384059513</v>
      </c>
      <c r="BS104" s="146">
        <v>13.0842903932545</v>
      </c>
      <c r="BT104" s="146">
        <v>11.8731158793326</v>
      </c>
      <c r="BU104" s="146">
        <v>15.9185687246332</v>
      </c>
      <c r="BV104" s="146">
        <v>12.423684663069499</v>
      </c>
      <c r="BW104" s="146">
        <v>18.761343535467098</v>
      </c>
      <c r="BX104"/>
      <c r="BY104"/>
    </row>
    <row r="105" spans="1:77" x14ac:dyDescent="0.25">
      <c r="A105" s="27" t="s">
        <v>452</v>
      </c>
      <c r="B105" s="36" t="s">
        <v>379</v>
      </c>
      <c r="C105" s="126" t="s">
        <v>945</v>
      </c>
      <c r="D105" s="143" t="s">
        <v>955</v>
      </c>
      <c r="E105" s="43" t="s">
        <v>381</v>
      </c>
      <c r="F105" s="45">
        <v>30.524295738615098</v>
      </c>
      <c r="G105" s="45">
        <v>473.88523144861801</v>
      </c>
      <c r="H105" s="45">
        <v>10.3972519132701</v>
      </c>
      <c r="I105" s="45">
        <v>113.85654089094599</v>
      </c>
      <c r="J105" s="45">
        <v>6.7546285884881998</v>
      </c>
      <c r="K105" s="45">
        <v>298.50490821289202</v>
      </c>
      <c r="L105" s="45">
        <v>11.3958284497209</v>
      </c>
      <c r="M105" s="45">
        <v>25.277643416939402</v>
      </c>
      <c r="N105" s="45">
        <v>2.8905503313182499</v>
      </c>
      <c r="O105" s="45">
        <v>12.440422134549401</v>
      </c>
      <c r="P105" s="45">
        <v>3.2308339211087298</v>
      </c>
      <c r="Q105" s="45">
        <v>2.8953965030037199</v>
      </c>
      <c r="R105" s="45">
        <v>0.95113721086238801</v>
      </c>
      <c r="S105" s="45">
        <v>2.8642754588534398</v>
      </c>
      <c r="T105" s="45">
        <v>2.0728279340060198</v>
      </c>
      <c r="U105" s="45">
        <v>1.19985507226043</v>
      </c>
      <c r="V105" s="45">
        <v>1.06414096699299</v>
      </c>
      <c r="W105" s="45">
        <v>0.19324879568261699</v>
      </c>
      <c r="X105" s="45">
        <v>0.47905161754131398</v>
      </c>
      <c r="Y105" s="45">
        <v>10.3357393787446</v>
      </c>
      <c r="Z105" s="45">
        <v>2.25832757059738</v>
      </c>
      <c r="AA105" s="45">
        <v>0.98517616210012204</v>
      </c>
      <c r="AB105" s="45"/>
      <c r="AC105" s="45"/>
      <c r="AD105" s="45">
        <v>5.7410175051405599</v>
      </c>
      <c r="AE105" s="45">
        <v>55.257273827713703</v>
      </c>
      <c r="AF105" s="45">
        <v>2.5521088890511501</v>
      </c>
      <c r="AG105" s="45">
        <v>21.661222933147801</v>
      </c>
      <c r="AH105" s="45">
        <v>2.2068358070832499</v>
      </c>
      <c r="AI105" s="45">
        <v>35.8383337860053</v>
      </c>
      <c r="AJ105" s="45">
        <v>2.17691030487254</v>
      </c>
      <c r="AK105" s="45">
        <v>4.1158599444463198</v>
      </c>
      <c r="AL105" s="45">
        <v>0.96821077847398795</v>
      </c>
      <c r="AM105" s="45">
        <v>5.3092369449619703</v>
      </c>
      <c r="AN105" s="45">
        <v>2.4283414185126801</v>
      </c>
      <c r="AO105" s="45">
        <v>1.8888869057600901</v>
      </c>
      <c r="AP105" s="45">
        <v>0.56257448972276702</v>
      </c>
      <c r="AQ105" s="45">
        <v>1.7675274622895301</v>
      </c>
      <c r="AR105" s="45">
        <v>0.82950567656574703</v>
      </c>
      <c r="AS105" s="45">
        <v>0.58691375107940802</v>
      </c>
      <c r="AT105" s="45">
        <v>0.61875041106789797</v>
      </c>
      <c r="AU105" s="45">
        <v>9.0862664035783802E-2</v>
      </c>
      <c r="AV105" s="45">
        <v>0.27437573607211901</v>
      </c>
      <c r="AW105" s="45">
        <v>2.0861534173028602</v>
      </c>
      <c r="AX105" s="45">
        <v>0.78192625129651205</v>
      </c>
      <c r="AY105" s="45">
        <v>0.56386162409987495</v>
      </c>
      <c r="AZ105" s="45"/>
      <c r="BA105" s="45"/>
      <c r="BB105" s="45">
        <v>10.231814313340401</v>
      </c>
      <c r="BC105" s="45">
        <v>6.3434527902139699</v>
      </c>
      <c r="BD105" s="45">
        <v>13.353344860668599</v>
      </c>
      <c r="BE105" s="45">
        <v>10.3498586434406</v>
      </c>
      <c r="BF105" s="45">
        <v>17.7737054927982</v>
      </c>
      <c r="BG105" s="45">
        <v>6.5313922269852602</v>
      </c>
      <c r="BH105" s="45">
        <v>10.392117867378801</v>
      </c>
      <c r="BI105" s="45">
        <v>8.8579543227125104</v>
      </c>
      <c r="BJ105" s="45">
        <v>18.222116071770401</v>
      </c>
      <c r="BK105" s="146">
        <v>23.217017141742101</v>
      </c>
      <c r="BL105" s="146">
        <v>40.888816928068401</v>
      </c>
      <c r="BM105" s="146">
        <v>35.490109716044699</v>
      </c>
      <c r="BN105" s="146">
        <v>32.177055066864803</v>
      </c>
      <c r="BO105" s="146">
        <v>33.570732674875003</v>
      </c>
      <c r="BP105" s="146">
        <v>21.770356516103501</v>
      </c>
      <c r="BQ105" s="146">
        <v>26.6106157945975</v>
      </c>
      <c r="BR105" s="146">
        <v>31.631935697125002</v>
      </c>
      <c r="BS105" s="146">
        <v>25.578678384435101</v>
      </c>
      <c r="BT105" s="146">
        <v>31.1582331891187</v>
      </c>
      <c r="BU105" s="146">
        <v>10.980297961621799</v>
      </c>
      <c r="BV105" s="146">
        <v>18.835982950607601</v>
      </c>
      <c r="BW105" s="146">
        <v>31.136376820997398</v>
      </c>
      <c r="BX105"/>
      <c r="BY105"/>
    </row>
    <row r="106" spans="1:77" x14ac:dyDescent="0.25">
      <c r="A106" s="27" t="s">
        <v>453</v>
      </c>
      <c r="B106" s="36" t="s">
        <v>379</v>
      </c>
      <c r="C106" s="126" t="s">
        <v>945</v>
      </c>
      <c r="D106" s="143" t="s">
        <v>955</v>
      </c>
      <c r="E106" s="43" t="s">
        <v>381</v>
      </c>
      <c r="F106" s="45">
        <v>0.88966734481453202</v>
      </c>
      <c r="G106" s="45">
        <v>27.9040934655409</v>
      </c>
      <c r="H106" s="45">
        <v>10.423956444824301</v>
      </c>
      <c r="I106" s="45">
        <v>8.8292332371816595</v>
      </c>
      <c r="J106" s="45"/>
      <c r="K106" s="45">
        <v>0.931135124169297</v>
      </c>
      <c r="L106" s="45">
        <v>0.24974834795686601</v>
      </c>
      <c r="M106" s="45">
        <v>0.44168219396067498</v>
      </c>
      <c r="N106" s="45">
        <v>0.23396203790268</v>
      </c>
      <c r="O106" s="45">
        <v>1.3273178399358101</v>
      </c>
      <c r="P106" s="45">
        <v>1.24191923646584</v>
      </c>
      <c r="Q106" s="45">
        <v>1.2995998115210801</v>
      </c>
      <c r="R106" s="45">
        <v>0.27551652579075298</v>
      </c>
      <c r="S106" s="45">
        <v>1.22761496114976</v>
      </c>
      <c r="T106" s="45">
        <v>1.75189066812938</v>
      </c>
      <c r="U106" s="45">
        <v>1.18601145700531</v>
      </c>
      <c r="V106" s="45">
        <v>1.2602979264071099</v>
      </c>
      <c r="W106" s="45">
        <v>0.18482269885799199</v>
      </c>
      <c r="X106" s="45"/>
      <c r="Y106" s="45">
        <v>0.62229495428607695</v>
      </c>
      <c r="Z106" s="45"/>
      <c r="AA106" s="45"/>
      <c r="AB106" s="45"/>
      <c r="AC106" s="45"/>
      <c r="AD106" s="45">
        <v>0.24494185791541401</v>
      </c>
      <c r="AE106" s="45">
        <v>4.5503338017908597</v>
      </c>
      <c r="AF106" s="45">
        <v>1.94718139616998</v>
      </c>
      <c r="AG106" s="45">
        <v>2.5767319619859901</v>
      </c>
      <c r="AH106" s="45"/>
      <c r="AI106" s="45">
        <v>0.59449699332168704</v>
      </c>
      <c r="AJ106" s="45">
        <v>0.14866555042495799</v>
      </c>
      <c r="AK106" s="45">
        <v>0.33914192885232602</v>
      </c>
      <c r="AL106" s="45">
        <v>0.10214541465241</v>
      </c>
      <c r="AM106" s="45">
        <v>0.80963818922015995</v>
      </c>
      <c r="AN106" s="45">
        <v>0.75563879798441103</v>
      </c>
      <c r="AO106" s="45">
        <v>0.42433640964972502</v>
      </c>
      <c r="AP106" s="45">
        <v>0.17764181941398</v>
      </c>
      <c r="AQ106" s="45">
        <v>1.15278551762356</v>
      </c>
      <c r="AR106" s="45">
        <v>0.88476498216267996</v>
      </c>
      <c r="AS106" s="45">
        <v>0.53946901999234398</v>
      </c>
      <c r="AT106" s="45">
        <v>0.61989130256413805</v>
      </c>
      <c r="AU106" s="45">
        <v>0.106637924785959</v>
      </c>
      <c r="AV106" s="45"/>
      <c r="AW106" s="45">
        <v>0.18566738751661799</v>
      </c>
      <c r="AX106" s="45"/>
      <c r="AY106" s="45"/>
      <c r="AZ106" s="45"/>
      <c r="BA106" s="45"/>
      <c r="BB106" s="45">
        <v>14.97768832885</v>
      </c>
      <c r="BC106" s="45">
        <v>8.8712490191569398</v>
      </c>
      <c r="BD106" s="45">
        <v>10.162095103362001</v>
      </c>
      <c r="BE106" s="45">
        <v>15.876533588687201</v>
      </c>
      <c r="BF106" s="45"/>
      <c r="BG106" s="45">
        <v>34.733326968036998</v>
      </c>
      <c r="BH106" s="45">
        <v>32.383005270672697</v>
      </c>
      <c r="BI106" s="45">
        <v>41.771591860521703</v>
      </c>
      <c r="BJ106" s="45">
        <v>23.751055346099999</v>
      </c>
      <c r="BK106" s="146">
        <v>33.1837516780854</v>
      </c>
      <c r="BL106" s="146">
        <v>33.100177749141302</v>
      </c>
      <c r="BM106" s="146">
        <v>17.7627453317847</v>
      </c>
      <c r="BN106" s="146">
        <v>35.0757519900666</v>
      </c>
      <c r="BO106" s="146">
        <v>51.085279131350902</v>
      </c>
      <c r="BP106" s="146">
        <v>27.474535437673001</v>
      </c>
      <c r="BQ106" s="146">
        <v>24.744977126307699</v>
      </c>
      <c r="BR106" s="146">
        <v>26.757883145327899</v>
      </c>
      <c r="BS106" s="146">
        <v>31.388156459729</v>
      </c>
      <c r="BT106" s="146"/>
      <c r="BU106" s="146">
        <v>16.231130833769601</v>
      </c>
      <c r="BV106" s="146"/>
      <c r="BW106" s="146"/>
      <c r="BX106"/>
      <c r="BY106"/>
    </row>
    <row r="107" spans="1:77" x14ac:dyDescent="0.25">
      <c r="A107" s="27" t="s">
        <v>452</v>
      </c>
      <c r="B107" s="36" t="s">
        <v>379</v>
      </c>
      <c r="C107" s="126" t="s">
        <v>945</v>
      </c>
      <c r="D107" s="143" t="s">
        <v>955</v>
      </c>
      <c r="E107" s="43" t="s">
        <v>381</v>
      </c>
      <c r="F107" s="45">
        <v>31.048004437428698</v>
      </c>
      <c r="G107" s="45">
        <v>473.67153500938502</v>
      </c>
      <c r="H107" s="45">
        <v>10.5986752930829</v>
      </c>
      <c r="I107" s="45">
        <v>110.705068963945</v>
      </c>
      <c r="J107" s="45">
        <v>6.4655429831029396</v>
      </c>
      <c r="K107" s="45">
        <v>295.10731757930199</v>
      </c>
      <c r="L107" s="45">
        <v>11.5540549078866</v>
      </c>
      <c r="M107" s="45">
        <v>24.866560257739302</v>
      </c>
      <c r="N107" s="45">
        <v>2.9686193309522402</v>
      </c>
      <c r="O107" s="45">
        <v>12.6616474527018</v>
      </c>
      <c r="P107" s="45">
        <v>2.8233500805263798</v>
      </c>
      <c r="Q107" s="45">
        <v>3.2009748597299099</v>
      </c>
      <c r="R107" s="45">
        <v>0.90484185104154002</v>
      </c>
      <c r="S107" s="45">
        <v>2.3928920231183999</v>
      </c>
      <c r="T107" s="45">
        <v>1.9025337586000699</v>
      </c>
      <c r="U107" s="45">
        <v>1.0273209364582401</v>
      </c>
      <c r="V107" s="45">
        <v>1.28183441926943</v>
      </c>
      <c r="W107" s="45">
        <v>0.17129388381048499</v>
      </c>
      <c r="X107" s="45">
        <v>0.43670264832740002</v>
      </c>
      <c r="Y107" s="45">
        <v>10.199855230030201</v>
      </c>
      <c r="Z107" s="45">
        <v>2.1447673396634999</v>
      </c>
      <c r="AA107" s="45">
        <v>0.91954661190531495</v>
      </c>
      <c r="AB107" s="45"/>
      <c r="AC107" s="45"/>
      <c r="AD107" s="45">
        <v>7.1160671892510399</v>
      </c>
      <c r="AE107" s="45">
        <v>53.037687694579198</v>
      </c>
      <c r="AF107" s="45">
        <v>2.44992746203109</v>
      </c>
      <c r="AG107" s="45">
        <v>19.807423214252498</v>
      </c>
      <c r="AH107" s="45">
        <v>2.0237948737465201</v>
      </c>
      <c r="AI107" s="45">
        <v>33.807155260002503</v>
      </c>
      <c r="AJ107" s="45">
        <v>2.0646935070674299</v>
      </c>
      <c r="AK107" s="45">
        <v>3.3521842709839</v>
      </c>
      <c r="AL107" s="45">
        <v>1.0649594152141799</v>
      </c>
      <c r="AM107" s="45">
        <v>5.0451492623819902</v>
      </c>
      <c r="AN107" s="45">
        <v>2.4207099719391598</v>
      </c>
      <c r="AO107" s="45">
        <v>2.32884220044112</v>
      </c>
      <c r="AP107" s="45">
        <v>0.40839415219779002</v>
      </c>
      <c r="AQ107" s="45">
        <v>1.65161570957801</v>
      </c>
      <c r="AR107" s="45">
        <v>0.773143558907046</v>
      </c>
      <c r="AS107" s="45">
        <v>0.53136031533432604</v>
      </c>
      <c r="AT107" s="45">
        <v>0.71157848154578396</v>
      </c>
      <c r="AU107" s="45">
        <v>9.0665814213194501E-2</v>
      </c>
      <c r="AV107" s="45">
        <v>0.288284594987333</v>
      </c>
      <c r="AW107" s="45">
        <v>2.5940784699624801</v>
      </c>
      <c r="AX107" s="45">
        <v>0.75585031932269398</v>
      </c>
      <c r="AY107" s="45">
        <v>0.473711560078238</v>
      </c>
      <c r="AZ107" s="45"/>
      <c r="BA107" s="45"/>
      <c r="BB107" s="45">
        <v>12.4685450768777</v>
      </c>
      <c r="BC107" s="45">
        <v>6.0913944930506503</v>
      </c>
      <c r="BD107" s="45">
        <v>12.575089082755699</v>
      </c>
      <c r="BE107" s="45">
        <v>9.7335195545025801</v>
      </c>
      <c r="BF107" s="45">
        <v>17.0282853713666</v>
      </c>
      <c r="BG107" s="45">
        <v>6.2321526314025002</v>
      </c>
      <c r="BH107" s="45">
        <v>9.7214399187334202</v>
      </c>
      <c r="BI107" s="45">
        <v>7.33367400948271</v>
      </c>
      <c r="BJ107" s="45">
        <v>19.515872755248299</v>
      </c>
      <c r="BK107" s="146">
        <v>21.6767033395132</v>
      </c>
      <c r="BL107" s="146">
        <v>46.643105604307301</v>
      </c>
      <c r="BM107" s="146">
        <v>39.579219941060103</v>
      </c>
      <c r="BN107" s="146">
        <v>24.553661640106299</v>
      </c>
      <c r="BO107" s="146">
        <v>37.5487370954121</v>
      </c>
      <c r="BP107" s="146">
        <v>22.107376215582899</v>
      </c>
      <c r="BQ107" s="146">
        <v>28.137947080191701</v>
      </c>
      <c r="BR107" s="146">
        <v>30.199538688385299</v>
      </c>
      <c r="BS107" s="146">
        <v>28.794606048874599</v>
      </c>
      <c r="BT107" s="146">
        <v>35.912450595649901</v>
      </c>
      <c r="BU107" s="146">
        <v>13.8356170541577</v>
      </c>
      <c r="BV107" s="146">
        <v>19.171895131244298</v>
      </c>
      <c r="BW107" s="146">
        <v>28.0252610063228</v>
      </c>
      <c r="BX107"/>
      <c r="BY107"/>
    </row>
    <row r="108" spans="1:77" x14ac:dyDescent="0.25">
      <c r="A108" s="27"/>
      <c r="C108" s="27"/>
      <c r="D108" s="143"/>
      <c r="E108" s="126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45"/>
      <c r="AS108" s="4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  <c r="BF108" s="45"/>
      <c r="BG108" s="45"/>
      <c r="BH108" s="45"/>
      <c r="BI108" s="45"/>
      <c r="BJ108" s="45"/>
      <c r="BK108" s="146"/>
      <c r="BL108" s="146"/>
      <c r="BM108" s="146"/>
      <c r="BN108" s="146"/>
      <c r="BO108" s="146"/>
      <c r="BP108" s="146"/>
      <c r="BQ108" s="146"/>
      <c r="BR108" s="146"/>
      <c r="BS108" s="146"/>
      <c r="BT108" s="146"/>
      <c r="BU108" s="146"/>
      <c r="BV108" s="146"/>
      <c r="BW108" s="146"/>
      <c r="BX108"/>
      <c r="BY108"/>
    </row>
    <row r="109" spans="1:77" x14ac:dyDescent="0.25">
      <c r="A109" s="27" t="s">
        <v>452</v>
      </c>
      <c r="B109" s="36" t="s">
        <v>379</v>
      </c>
      <c r="C109" s="126" t="s">
        <v>947</v>
      </c>
      <c r="D109" s="143" t="s">
        <v>959</v>
      </c>
      <c r="E109" s="43" t="s">
        <v>384</v>
      </c>
      <c r="F109" s="45">
        <v>30.402416776152499</v>
      </c>
      <c r="G109" s="45">
        <v>477.21689870036101</v>
      </c>
      <c r="H109" s="45">
        <v>11.240764966522599</v>
      </c>
      <c r="I109" s="45">
        <v>113.524819056317</v>
      </c>
      <c r="J109" s="45">
        <v>6.2903559083496701</v>
      </c>
      <c r="K109" s="45">
        <v>291.739011455411</v>
      </c>
      <c r="L109" s="45">
        <v>11.3336747026341</v>
      </c>
      <c r="M109" s="45">
        <v>24.8737172556215</v>
      </c>
      <c r="N109" s="45">
        <v>2.9389824002511702</v>
      </c>
      <c r="O109" s="45">
        <v>12.5856662429845</v>
      </c>
      <c r="P109" s="45">
        <v>3.0080130040892898</v>
      </c>
      <c r="Q109" s="45">
        <v>2.6980950724893602</v>
      </c>
      <c r="R109" s="45">
        <v>0.84376973879767203</v>
      </c>
      <c r="S109" s="45">
        <v>2.45762321959486</v>
      </c>
      <c r="T109" s="45">
        <v>2.1198683460119701</v>
      </c>
      <c r="U109" s="45">
        <v>1.17376377059992</v>
      </c>
      <c r="V109" s="45">
        <v>1.14759763597886</v>
      </c>
      <c r="W109" s="45">
        <v>0.16932277454189401</v>
      </c>
      <c r="X109" s="45">
        <v>0.40672176607221799</v>
      </c>
      <c r="Y109" s="45">
        <v>10.4078672498185</v>
      </c>
      <c r="Z109" s="45">
        <v>2.20127176239524</v>
      </c>
      <c r="AA109" s="45">
        <v>0.95971173082214101</v>
      </c>
      <c r="AB109" s="45"/>
      <c r="AC109" s="45"/>
      <c r="AD109" s="45">
        <v>6.0786108029918502</v>
      </c>
      <c r="AE109" s="45">
        <v>46.245320134846601</v>
      </c>
      <c r="AF109" s="45">
        <v>2.4923004170436398</v>
      </c>
      <c r="AG109" s="45">
        <v>14.6044486851646</v>
      </c>
      <c r="AH109" s="45">
        <v>1.51647726451802</v>
      </c>
      <c r="AI109" s="45">
        <v>36.577632527997203</v>
      </c>
      <c r="AJ109" s="45">
        <v>2.8599698249655199</v>
      </c>
      <c r="AK109" s="45">
        <v>4.0677972176989901</v>
      </c>
      <c r="AL109" s="45">
        <v>0.99791509281000601</v>
      </c>
      <c r="AM109" s="45">
        <v>4.4356153037569097</v>
      </c>
      <c r="AN109" s="45">
        <v>2.1115014911660799</v>
      </c>
      <c r="AO109" s="45">
        <v>1.50686175158085</v>
      </c>
      <c r="AP109" s="45">
        <v>0.436512093413082</v>
      </c>
      <c r="AQ109" s="45">
        <v>1.4679913736432999</v>
      </c>
      <c r="AR109" s="45">
        <v>1.0110209358433799</v>
      </c>
      <c r="AS109" s="45">
        <v>0.52430833587194503</v>
      </c>
      <c r="AT109" s="45">
        <v>0.60724296141957101</v>
      </c>
      <c r="AU109" s="45">
        <v>7.7838677016010605E-2</v>
      </c>
      <c r="AV109" s="45">
        <v>0.34903037334422299</v>
      </c>
      <c r="AW109" s="45">
        <v>1.6477957399546099</v>
      </c>
      <c r="AX109" s="45">
        <v>0.87805264014864204</v>
      </c>
      <c r="AY109" s="45">
        <v>0.38394104097762399</v>
      </c>
      <c r="AZ109" s="45"/>
      <c r="BA109" s="45"/>
      <c r="BB109" s="45">
        <v>10.690461124110399</v>
      </c>
      <c r="BC109" s="45">
        <v>5.1814604249321397</v>
      </c>
      <c r="BD109" s="45">
        <v>11.855086638278699</v>
      </c>
      <c r="BE109" s="45">
        <v>6.8785129302718797</v>
      </c>
      <c r="BF109" s="45">
        <v>12.8902367627492</v>
      </c>
      <c r="BG109" s="45">
        <v>6.7038037913046802</v>
      </c>
      <c r="BH109" s="45">
        <v>13.4924530909453</v>
      </c>
      <c r="BI109" s="45">
        <v>8.7441743998565293</v>
      </c>
      <c r="BJ109" s="45">
        <v>18.1550234835961</v>
      </c>
      <c r="BK109" s="146">
        <v>18.844207245690701</v>
      </c>
      <c r="BL109" s="146">
        <v>37.5328801735523</v>
      </c>
      <c r="BM109" s="146">
        <v>29.8618266398238</v>
      </c>
      <c r="BN109" s="146">
        <v>27.661297259746199</v>
      </c>
      <c r="BO109" s="146">
        <v>31.938051086991202</v>
      </c>
      <c r="BP109" s="146">
        <v>25.500662778479899</v>
      </c>
      <c r="BQ109" s="146">
        <v>23.883956490602799</v>
      </c>
      <c r="BR109" s="146">
        <v>28.2926126606712</v>
      </c>
      <c r="BS109" s="146">
        <v>24.579909461660201</v>
      </c>
      <c r="BT109" s="146">
        <v>45.884501353902898</v>
      </c>
      <c r="BU109" s="146">
        <v>8.4652900039932408</v>
      </c>
      <c r="BV109" s="146">
        <v>21.327851087343099</v>
      </c>
      <c r="BW109" s="146">
        <v>21.390648141533401</v>
      </c>
      <c r="BX109"/>
      <c r="BY109"/>
    </row>
    <row r="110" spans="1:77" x14ac:dyDescent="0.25">
      <c r="A110" s="27" t="s">
        <v>454</v>
      </c>
      <c r="B110" s="36" t="s">
        <v>379</v>
      </c>
      <c r="C110" s="126" t="s">
        <v>947</v>
      </c>
      <c r="D110" s="143" t="s">
        <v>959</v>
      </c>
      <c r="E110" s="43" t="s">
        <v>384</v>
      </c>
      <c r="F110" s="45">
        <v>65.670474902358805</v>
      </c>
      <c r="G110" s="45">
        <v>93.865756465965106</v>
      </c>
      <c r="H110" s="45">
        <v>91.038584489254305</v>
      </c>
      <c r="I110" s="45">
        <v>489.08518977299002</v>
      </c>
      <c r="J110" s="45">
        <v>57.842288971355998</v>
      </c>
      <c r="K110" s="45">
        <v>550.91079083258001</v>
      </c>
      <c r="L110" s="45">
        <v>55.307757564698903</v>
      </c>
      <c r="M110" s="45">
        <v>122.06396649930799</v>
      </c>
      <c r="N110" s="45">
        <v>14.376581734675799</v>
      </c>
      <c r="O110" s="45">
        <v>61.4691337945941</v>
      </c>
      <c r="P110" s="45">
        <v>13.8827674880337</v>
      </c>
      <c r="Q110" s="45">
        <v>14.286620879886801</v>
      </c>
      <c r="R110" s="45">
        <v>2.4153610020656</v>
      </c>
      <c r="S110" s="45">
        <v>14.007505336294701</v>
      </c>
      <c r="T110" s="45">
        <v>16.2525656983129</v>
      </c>
      <c r="U110" s="45">
        <v>9.9811013272074298</v>
      </c>
      <c r="V110" s="45">
        <v>10.356256085392699</v>
      </c>
      <c r="W110" s="45">
        <v>1.54801348261484</v>
      </c>
      <c r="X110" s="45">
        <v>3.6024080859678498</v>
      </c>
      <c r="Y110" s="45">
        <v>5.3028744180027303</v>
      </c>
      <c r="Z110" s="45">
        <v>7.51212930060818</v>
      </c>
      <c r="AA110" s="45">
        <v>2.4253255111100098</v>
      </c>
      <c r="AB110" s="45"/>
      <c r="AC110" s="45"/>
      <c r="AD110" s="45">
        <v>7.93311024376787</v>
      </c>
      <c r="AE110" s="45">
        <v>8.6890822907696901</v>
      </c>
      <c r="AF110" s="45">
        <v>11.950692852590301</v>
      </c>
      <c r="AG110" s="45">
        <v>62.695803410419799</v>
      </c>
      <c r="AH110" s="45">
        <v>6.5922285863880798</v>
      </c>
      <c r="AI110" s="45">
        <v>57.531876862929501</v>
      </c>
      <c r="AJ110" s="45">
        <v>4.6790355012238303</v>
      </c>
      <c r="AK110" s="45">
        <v>12.4204281034821</v>
      </c>
      <c r="AL110" s="45">
        <v>2.1317104620370899</v>
      </c>
      <c r="AM110" s="45">
        <v>11.952074465970901</v>
      </c>
      <c r="AN110" s="45">
        <v>3.7142937293593601</v>
      </c>
      <c r="AO110" s="45">
        <v>4.7553212054290004</v>
      </c>
      <c r="AP110" s="45">
        <v>0.60781543042164199</v>
      </c>
      <c r="AQ110" s="45">
        <v>4.1690757279844401</v>
      </c>
      <c r="AR110" s="45">
        <v>2.9180011552786702</v>
      </c>
      <c r="AS110" s="45">
        <v>1.7699807362258499</v>
      </c>
      <c r="AT110" s="45">
        <v>1.8938642253029101</v>
      </c>
      <c r="AU110" s="45">
        <v>0.36833500260819801</v>
      </c>
      <c r="AV110" s="45">
        <v>0.86959040860716297</v>
      </c>
      <c r="AW110" s="45">
        <v>1.3402077751360999</v>
      </c>
      <c r="AX110" s="45">
        <v>1.21173441482393</v>
      </c>
      <c r="AY110" s="45">
        <v>0.60280971088714896</v>
      </c>
      <c r="AZ110" s="45"/>
      <c r="BA110" s="45"/>
      <c r="BB110" s="45">
        <v>6.4591228079659304</v>
      </c>
      <c r="BC110" s="45">
        <v>4.9495638953314502</v>
      </c>
      <c r="BD110" s="45">
        <v>7.0188796763852297</v>
      </c>
      <c r="BE110" s="45">
        <v>6.8541589135832499</v>
      </c>
      <c r="BF110" s="45">
        <v>6.0937831646708904</v>
      </c>
      <c r="BG110" s="45">
        <v>5.5837693749803998</v>
      </c>
      <c r="BH110" s="45">
        <v>4.52345734203133</v>
      </c>
      <c r="BI110" s="45">
        <v>5.4406313056824702</v>
      </c>
      <c r="BJ110" s="45">
        <v>7.9281669732607201</v>
      </c>
      <c r="BK110" s="146">
        <v>10.3964820090802</v>
      </c>
      <c r="BL110" s="146">
        <v>14.305413127144</v>
      </c>
      <c r="BM110" s="146">
        <v>17.797153510547599</v>
      </c>
      <c r="BN110" s="146">
        <v>13.455191415180799</v>
      </c>
      <c r="BO110" s="146">
        <v>15.9139942388799</v>
      </c>
      <c r="BP110" s="146">
        <v>9.5998343359616491</v>
      </c>
      <c r="BQ110" s="146">
        <v>9.4817889517515592</v>
      </c>
      <c r="BR110" s="146">
        <v>9.7779152502566298</v>
      </c>
      <c r="BS110" s="146">
        <v>12.7223828902828</v>
      </c>
      <c r="BT110" s="146">
        <v>12.9069028586774</v>
      </c>
      <c r="BU110" s="146">
        <v>13.5132869850428</v>
      </c>
      <c r="BV110" s="146">
        <v>8.6247119109561297</v>
      </c>
      <c r="BW110" s="146">
        <v>13.289554245735699</v>
      </c>
      <c r="BX110"/>
      <c r="BY110"/>
    </row>
    <row r="111" spans="1:77" x14ac:dyDescent="0.25">
      <c r="A111" s="27" t="s">
        <v>453</v>
      </c>
      <c r="B111" s="36" t="s">
        <v>379</v>
      </c>
      <c r="C111" s="126" t="s">
        <v>947</v>
      </c>
      <c r="D111" s="143" t="s">
        <v>959</v>
      </c>
      <c r="E111" s="43" t="s">
        <v>384</v>
      </c>
      <c r="F111" s="45">
        <v>0.66314389897596304</v>
      </c>
      <c r="G111" s="45">
        <v>28.051342847808201</v>
      </c>
      <c r="H111" s="45">
        <v>10.7350020433522</v>
      </c>
      <c r="I111" s="45">
        <v>9.0718779245545793</v>
      </c>
      <c r="J111" s="45">
        <v>0.31623108512946302</v>
      </c>
      <c r="K111" s="45">
        <v>0.96012775075269496</v>
      </c>
      <c r="L111" s="45">
        <v>0.183582337471352</v>
      </c>
      <c r="M111" s="45">
        <v>0.37066999023150699</v>
      </c>
      <c r="N111" s="45">
        <v>0.177818247195761</v>
      </c>
      <c r="O111" s="45">
        <v>0.93869762917131605</v>
      </c>
      <c r="P111" s="45">
        <v>1.1135383169808599</v>
      </c>
      <c r="Q111" s="45">
        <v>0.86596175953878995</v>
      </c>
      <c r="R111" s="45">
        <v>0.23923723877412501</v>
      </c>
      <c r="S111" s="45">
        <v>1.2573461805728601</v>
      </c>
      <c r="T111" s="45">
        <v>1.8384064654586001</v>
      </c>
      <c r="U111" s="45">
        <v>1.23559700726413</v>
      </c>
      <c r="V111" s="45">
        <v>1.3054641238070299</v>
      </c>
      <c r="W111" s="45">
        <v>0.18779856937797601</v>
      </c>
      <c r="X111" s="45">
        <v>9.0987143812434002E-2</v>
      </c>
      <c r="Y111" s="45">
        <v>0.51504459306757699</v>
      </c>
      <c r="Z111" s="45">
        <v>0.13399059633924601</v>
      </c>
      <c r="AA111" s="45"/>
      <c r="AB111" s="45"/>
      <c r="AC111" s="45"/>
      <c r="AD111" s="45">
        <v>0.38733591271071699</v>
      </c>
      <c r="AE111" s="45">
        <v>3.3426509786360401</v>
      </c>
      <c r="AF111" s="45">
        <v>2.1364564058430502</v>
      </c>
      <c r="AG111" s="45">
        <v>2.5913279417879198</v>
      </c>
      <c r="AH111" s="45">
        <v>0.170899812999909</v>
      </c>
      <c r="AI111" s="45">
        <v>0.63852185360388303</v>
      </c>
      <c r="AJ111" s="45">
        <v>9.6166902302913096E-2</v>
      </c>
      <c r="AK111" s="45">
        <v>0.254465968091864</v>
      </c>
      <c r="AL111" s="45">
        <v>8.0326396379330395E-2</v>
      </c>
      <c r="AM111" s="45">
        <v>0.53067213673094404</v>
      </c>
      <c r="AN111" s="45">
        <v>0.58944784514148496</v>
      </c>
      <c r="AO111" s="45">
        <v>0.30953483791726599</v>
      </c>
      <c r="AP111" s="45">
        <v>0.11820531004369</v>
      </c>
      <c r="AQ111" s="45">
        <v>1.190574182068</v>
      </c>
      <c r="AR111" s="45">
        <v>0.635381700705972</v>
      </c>
      <c r="AS111" s="45">
        <v>0.51530693638562797</v>
      </c>
      <c r="AT111" s="45">
        <v>0.57893087873461901</v>
      </c>
      <c r="AU111" s="45">
        <v>9.8879184509352805E-2</v>
      </c>
      <c r="AV111" s="45">
        <v>9.3440410519161094E-3</v>
      </c>
      <c r="AW111" s="45">
        <v>0.24251980450931901</v>
      </c>
      <c r="AX111" s="45"/>
      <c r="AY111" s="45"/>
      <c r="AZ111" s="45"/>
      <c r="BA111" s="45"/>
      <c r="BB111" s="45">
        <v>31.230590533516299</v>
      </c>
      <c r="BC111" s="45">
        <v>6.37143981874231</v>
      </c>
      <c r="BD111" s="45">
        <v>10.641236939017899</v>
      </c>
      <c r="BE111" s="45">
        <v>15.273036503073699</v>
      </c>
      <c r="BF111" s="45">
        <v>28.8959673871734</v>
      </c>
      <c r="BG111" s="45">
        <v>35.558788224218702</v>
      </c>
      <c r="BH111" s="45">
        <v>28.008828280823401</v>
      </c>
      <c r="BI111" s="45">
        <v>36.7064590289012</v>
      </c>
      <c r="BJ111" s="45">
        <v>24.153616600159399</v>
      </c>
      <c r="BK111" s="146">
        <v>30.227398644851</v>
      </c>
      <c r="BL111" s="146">
        <v>28.303518532631401</v>
      </c>
      <c r="BM111" s="146">
        <v>19.112215369830501</v>
      </c>
      <c r="BN111" s="146">
        <v>26.418515758736699</v>
      </c>
      <c r="BO111" s="146">
        <v>50.6292860153779</v>
      </c>
      <c r="BP111" s="146">
        <v>18.4796343335525</v>
      </c>
      <c r="BQ111" s="146">
        <v>22.299203453199102</v>
      </c>
      <c r="BR111" s="146">
        <v>23.711661277276502</v>
      </c>
      <c r="BS111" s="146">
        <v>28.152230242335499</v>
      </c>
      <c r="BT111" s="146">
        <v>5.4910438870302896</v>
      </c>
      <c r="BU111" s="146">
        <v>25.176919218804802</v>
      </c>
      <c r="BV111" s="146"/>
      <c r="BW111" s="146"/>
      <c r="BX111"/>
      <c r="BY111"/>
    </row>
    <row r="112" spans="1:77" x14ac:dyDescent="0.25">
      <c r="A112" s="27" t="s">
        <v>452</v>
      </c>
      <c r="B112" s="36" t="s">
        <v>379</v>
      </c>
      <c r="C112" s="126" t="s">
        <v>947</v>
      </c>
      <c r="D112" s="143" t="s">
        <v>959</v>
      </c>
      <c r="E112" s="43" t="s">
        <v>384</v>
      </c>
      <c r="F112" s="45">
        <v>30.602244680361</v>
      </c>
      <c r="G112" s="45">
        <v>466.51595671997399</v>
      </c>
      <c r="H112" s="45">
        <v>10.731834958356</v>
      </c>
      <c r="I112" s="45">
        <v>115.040000511822</v>
      </c>
      <c r="J112" s="45">
        <v>6.4953043546113101</v>
      </c>
      <c r="K112" s="45">
        <v>294.65874537296401</v>
      </c>
      <c r="L112" s="45">
        <v>11.580484352573899</v>
      </c>
      <c r="M112" s="45">
        <v>24.557100680146299</v>
      </c>
      <c r="N112" s="45">
        <v>2.9274874427070201</v>
      </c>
      <c r="O112" s="45">
        <v>13.0956606985508</v>
      </c>
      <c r="P112" s="45">
        <v>2.7429215366492499</v>
      </c>
      <c r="Q112" s="45">
        <v>2.8027552804121201</v>
      </c>
      <c r="R112" s="45">
        <v>0.90291191991078901</v>
      </c>
      <c r="S112" s="45">
        <v>2.7355691462598202</v>
      </c>
      <c r="T112" s="45">
        <v>2.0200052425313002</v>
      </c>
      <c r="U112" s="45">
        <v>1.17579129754088</v>
      </c>
      <c r="V112" s="45">
        <v>1.2209214031805899</v>
      </c>
      <c r="W112" s="45">
        <v>0.16592081257021801</v>
      </c>
      <c r="X112" s="45">
        <v>0.39081886048388198</v>
      </c>
      <c r="Y112" s="45">
        <v>10.3437261734201</v>
      </c>
      <c r="Z112" s="45">
        <v>2.2037915892919502</v>
      </c>
      <c r="AA112" s="45">
        <v>0.95338840159776095</v>
      </c>
      <c r="AB112" s="45"/>
      <c r="AC112" s="45"/>
      <c r="AD112" s="45">
        <v>5.0001790344905999</v>
      </c>
      <c r="AE112" s="45">
        <v>47.771386608875503</v>
      </c>
      <c r="AF112" s="45">
        <v>1.9771441157210501</v>
      </c>
      <c r="AG112" s="45">
        <v>17.775563469902199</v>
      </c>
      <c r="AH112" s="45">
        <v>1.4459138225355199</v>
      </c>
      <c r="AI112" s="45">
        <v>29.762040344866602</v>
      </c>
      <c r="AJ112" s="45">
        <v>1.9934144517168899</v>
      </c>
      <c r="AK112" s="45">
        <v>2.8983754741838599</v>
      </c>
      <c r="AL112" s="45">
        <v>0.87593592984423996</v>
      </c>
      <c r="AM112" s="45">
        <v>4.2336884802272703</v>
      </c>
      <c r="AN112" s="45">
        <v>2.0987090572059302</v>
      </c>
      <c r="AO112" s="45">
        <v>1.3097447750700699</v>
      </c>
      <c r="AP112" s="45">
        <v>0.41699440739154697</v>
      </c>
      <c r="AQ112" s="45">
        <v>2.3420204074776101</v>
      </c>
      <c r="AR112" s="45">
        <v>0.79158806966186002</v>
      </c>
      <c r="AS112" s="45">
        <v>0.68830608330860898</v>
      </c>
      <c r="AT112" s="45">
        <v>0.61874890384393699</v>
      </c>
      <c r="AU112" s="45">
        <v>9.8145668745155401E-2</v>
      </c>
      <c r="AV112" s="45">
        <v>0.236094893963117</v>
      </c>
      <c r="AW112" s="45">
        <v>2.4096760265506698</v>
      </c>
      <c r="AX112" s="45">
        <v>0.61770221008175397</v>
      </c>
      <c r="AY112" s="45">
        <v>0.450449199242269</v>
      </c>
      <c r="AZ112" s="45"/>
      <c r="BA112" s="45"/>
      <c r="BB112" s="45">
        <v>8.7363994097201392</v>
      </c>
      <c r="BC112" s="45">
        <v>5.4752197393642499</v>
      </c>
      <c r="BD112" s="45">
        <v>9.8506423355889208</v>
      </c>
      <c r="BE112" s="45">
        <v>8.2618006321190194</v>
      </c>
      <c r="BF112" s="45">
        <v>11.9026349150742</v>
      </c>
      <c r="BG112" s="45">
        <v>5.4006194355526898</v>
      </c>
      <c r="BH112" s="45">
        <v>9.2038829654039294</v>
      </c>
      <c r="BI112" s="45">
        <v>6.31070333547828</v>
      </c>
      <c r="BJ112" s="45">
        <v>15.99843530237</v>
      </c>
      <c r="BK112" s="146">
        <v>17.285887970571199</v>
      </c>
      <c r="BL112" s="146">
        <v>40.910902630600702</v>
      </c>
      <c r="BM112" s="146">
        <v>24.986285867684199</v>
      </c>
      <c r="BN112" s="146">
        <v>24.693636632401201</v>
      </c>
      <c r="BO112" s="146">
        <v>45.7765635988494</v>
      </c>
      <c r="BP112" s="146">
        <v>20.9530356958164</v>
      </c>
      <c r="BQ112" s="146">
        <v>31.300521663623101</v>
      </c>
      <c r="BR112" s="146">
        <v>27.097357725154101</v>
      </c>
      <c r="BS112" s="146">
        <v>31.627909096651099</v>
      </c>
      <c r="BT112" s="146">
        <v>32.300652075757597</v>
      </c>
      <c r="BU112" s="146">
        <v>12.4560932596337</v>
      </c>
      <c r="BV112" s="146">
        <v>14.9867976385422</v>
      </c>
      <c r="BW112" s="146">
        <v>25.2624905611641</v>
      </c>
      <c r="BX112"/>
      <c r="BY112"/>
    </row>
    <row r="113" spans="1:77" x14ac:dyDescent="0.25">
      <c r="A113" s="27"/>
      <c r="C113" s="27"/>
      <c r="D113" s="143"/>
      <c r="E113" s="126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  <c r="BF113" s="45"/>
      <c r="BG113" s="45"/>
      <c r="BH113" s="45"/>
      <c r="BI113" s="45"/>
      <c r="BJ113" s="45"/>
      <c r="BK113" s="146"/>
      <c r="BL113" s="146"/>
      <c r="BM113" s="146"/>
      <c r="BN113" s="146"/>
      <c r="BO113" s="146"/>
      <c r="BP113" s="146"/>
      <c r="BQ113" s="146"/>
      <c r="BR113" s="146"/>
      <c r="BS113" s="146"/>
      <c r="BT113" s="146"/>
      <c r="BU113" s="146"/>
      <c r="BV113" s="146"/>
      <c r="BW113" s="146"/>
      <c r="BX113"/>
      <c r="BY113"/>
    </row>
    <row r="114" spans="1:77" x14ac:dyDescent="0.25">
      <c r="A114" s="27" t="s">
        <v>452</v>
      </c>
      <c r="B114" s="36" t="s">
        <v>379</v>
      </c>
      <c r="C114" s="126" t="s">
        <v>944</v>
      </c>
      <c r="D114" s="143" t="s">
        <v>956</v>
      </c>
      <c r="E114" s="43" t="s">
        <v>384</v>
      </c>
      <c r="F114" s="45">
        <v>31.728706970128101</v>
      </c>
      <c r="G114" s="45">
        <v>467.75919947715403</v>
      </c>
      <c r="H114" s="45">
        <v>10.6744592017627</v>
      </c>
      <c r="I114" s="45">
        <v>111.46900586545399</v>
      </c>
      <c r="J114" s="45">
        <v>6.4729817021544598</v>
      </c>
      <c r="K114" s="45">
        <v>301.112913184315</v>
      </c>
      <c r="L114" s="45">
        <v>11.874250208716401</v>
      </c>
      <c r="M114" s="45">
        <v>25.7947969906301</v>
      </c>
      <c r="N114" s="45">
        <v>2.9777004384405101</v>
      </c>
      <c r="O114" s="45">
        <v>13.212202252205399</v>
      </c>
      <c r="P114" s="45">
        <v>2.7474032919806701</v>
      </c>
      <c r="Q114" s="45">
        <v>2.7325846556134201</v>
      </c>
      <c r="R114" s="45">
        <v>0.86432306582636798</v>
      </c>
      <c r="S114" s="45">
        <v>2.6541098337189499</v>
      </c>
      <c r="T114" s="45">
        <v>2.12906941573877</v>
      </c>
      <c r="U114" s="45">
        <v>1.1043600633321899</v>
      </c>
      <c r="V114" s="45">
        <v>1.0717271182536601</v>
      </c>
      <c r="W114" s="45">
        <v>0.15243269454310901</v>
      </c>
      <c r="X114" s="45">
        <v>0.39738002389173699</v>
      </c>
      <c r="Y114" s="45">
        <v>10.190678098424501</v>
      </c>
      <c r="Z114" s="45">
        <v>2.17623412805959</v>
      </c>
      <c r="AA114" s="45">
        <v>0.86792367653313196</v>
      </c>
      <c r="AB114" s="45"/>
      <c r="AC114" s="45"/>
      <c r="AD114" s="45">
        <v>4.7882426634918396</v>
      </c>
      <c r="AE114" s="45">
        <v>64.482197165126905</v>
      </c>
      <c r="AF114" s="45">
        <v>2.16324199308364</v>
      </c>
      <c r="AG114" s="45">
        <v>21.6975504338535</v>
      </c>
      <c r="AH114" s="45">
        <v>1.61661682326808</v>
      </c>
      <c r="AI114" s="45">
        <v>41.418190833541502</v>
      </c>
      <c r="AJ114" s="45">
        <v>1.9218937499066899</v>
      </c>
      <c r="AK114" s="45">
        <v>4.0270845600943703</v>
      </c>
      <c r="AL114" s="45">
        <v>0.70725720576207396</v>
      </c>
      <c r="AM114" s="45">
        <v>4.4569190751523902</v>
      </c>
      <c r="AN114" s="45">
        <v>2.28508671488333</v>
      </c>
      <c r="AO114" s="45">
        <v>2.0451017975469301</v>
      </c>
      <c r="AP114" s="45">
        <v>0.34471456858855198</v>
      </c>
      <c r="AQ114" s="45">
        <v>1.88588101694364</v>
      </c>
      <c r="AR114" s="45">
        <v>0.95734187877489596</v>
      </c>
      <c r="AS114" s="45">
        <v>0.47719815833627399</v>
      </c>
      <c r="AT114" s="45">
        <v>0.55369557251325197</v>
      </c>
      <c r="AU114" s="45">
        <v>7.1798922081035596E-2</v>
      </c>
      <c r="AV114" s="45">
        <v>0.26225162504639099</v>
      </c>
      <c r="AW114" s="45">
        <v>1.8675791697553099</v>
      </c>
      <c r="AX114" s="45">
        <v>0.77301488801821705</v>
      </c>
      <c r="AY114" s="45">
        <v>0.46423920894439202</v>
      </c>
      <c r="AZ114" s="45"/>
      <c r="BA114" s="45"/>
      <c r="BB114" s="45">
        <v>7.9259489408836101</v>
      </c>
      <c r="BC114" s="45">
        <v>7.2401069529437603</v>
      </c>
      <c r="BD114" s="45">
        <v>10.6435551643421</v>
      </c>
      <c r="BE114" s="45">
        <v>10.2231344099688</v>
      </c>
      <c r="BF114" s="45">
        <v>13.116869771728799</v>
      </c>
      <c r="BG114" s="45">
        <v>7.2241912764739604</v>
      </c>
      <c r="BH114" s="45">
        <v>8.5006213337256096</v>
      </c>
      <c r="BI114" s="45">
        <v>8.1994765254968698</v>
      </c>
      <c r="BJ114" s="45">
        <v>12.474520704234999</v>
      </c>
      <c r="BK114" s="146">
        <v>17.716871184706299</v>
      </c>
      <c r="BL114" s="146">
        <v>43.682527930396702</v>
      </c>
      <c r="BM114" s="146">
        <v>39.306900311655397</v>
      </c>
      <c r="BN114" s="146">
        <v>20.946478844305801</v>
      </c>
      <c r="BO114" s="146">
        <v>37.318389227303499</v>
      </c>
      <c r="BP114" s="146">
        <v>23.615912352341901</v>
      </c>
      <c r="BQ114" s="146">
        <v>22.694235543470501</v>
      </c>
      <c r="BR114" s="146">
        <v>27.1340313858203</v>
      </c>
      <c r="BS114" s="146">
        <v>24.738154052107699</v>
      </c>
      <c r="BT114" s="146">
        <v>34.6608850953223</v>
      </c>
      <c r="BU114" s="146">
        <v>9.6250596597977491</v>
      </c>
      <c r="BV114" s="146">
        <v>18.655622014322901</v>
      </c>
      <c r="BW114" s="146">
        <v>28.092330801428002</v>
      </c>
      <c r="BX114"/>
      <c r="BY114"/>
    </row>
    <row r="115" spans="1:77" x14ac:dyDescent="0.25">
      <c r="A115" s="27" t="s">
        <v>452</v>
      </c>
      <c r="B115" s="36" t="s">
        <v>379</v>
      </c>
      <c r="C115" s="126" t="s">
        <v>944</v>
      </c>
      <c r="D115" s="143" t="s">
        <v>956</v>
      </c>
      <c r="E115" s="43" t="s">
        <v>384</v>
      </c>
      <c r="F115" s="45">
        <v>30.380393718839098</v>
      </c>
      <c r="G115" s="45">
        <v>456.87103188905598</v>
      </c>
      <c r="H115" s="45">
        <v>10.375143478626899</v>
      </c>
      <c r="I115" s="45">
        <v>111.70427461098301</v>
      </c>
      <c r="J115" s="45">
        <v>6.4809368042027797</v>
      </c>
      <c r="K115" s="45">
        <v>291.70234540502099</v>
      </c>
      <c r="L115" s="45">
        <v>11.388445659116201</v>
      </c>
      <c r="M115" s="45">
        <v>24.563516082088</v>
      </c>
      <c r="N115" s="45">
        <v>2.9388080592246202</v>
      </c>
      <c r="O115" s="45">
        <v>12.4074882893481</v>
      </c>
      <c r="P115" s="45">
        <v>2.7415022607704</v>
      </c>
      <c r="Q115" s="45">
        <v>3.0309901158913299</v>
      </c>
      <c r="R115" s="45">
        <v>0.91274514305671395</v>
      </c>
      <c r="S115" s="45">
        <v>2.1831011852778399</v>
      </c>
      <c r="T115" s="45">
        <v>2.1583855654395099</v>
      </c>
      <c r="U115" s="45">
        <v>1.18222042092246</v>
      </c>
      <c r="V115" s="45">
        <v>1.0859928263937999</v>
      </c>
      <c r="W115" s="45">
        <v>0.15049391775923199</v>
      </c>
      <c r="X115" s="45">
        <v>0.37727018093435499</v>
      </c>
      <c r="Y115" s="45">
        <v>10.281270838169</v>
      </c>
      <c r="Z115" s="45">
        <v>2.0341312903053099</v>
      </c>
      <c r="AA115" s="45">
        <v>0.85320294141045705</v>
      </c>
      <c r="AB115" s="45"/>
      <c r="AC115" s="45"/>
      <c r="AD115" s="45">
        <v>6.4875644366627796</v>
      </c>
      <c r="AE115" s="45">
        <v>67.8185513152509</v>
      </c>
      <c r="AF115" s="45">
        <v>2.4965397583570401</v>
      </c>
      <c r="AG115" s="45">
        <v>20.212674088495099</v>
      </c>
      <c r="AH115" s="45">
        <v>1.53027382603024</v>
      </c>
      <c r="AI115" s="45">
        <v>48.397338964884398</v>
      </c>
      <c r="AJ115" s="45">
        <v>2.4737544590091001</v>
      </c>
      <c r="AK115" s="45">
        <v>4.1056446921198004</v>
      </c>
      <c r="AL115" s="45">
        <v>0.94537235106098905</v>
      </c>
      <c r="AM115" s="45">
        <v>4.5610915849565501</v>
      </c>
      <c r="AN115" s="45">
        <v>1.7007793814432099</v>
      </c>
      <c r="AO115" s="45">
        <v>1.8564212332034</v>
      </c>
      <c r="AP115" s="45">
        <v>0.31932373040581302</v>
      </c>
      <c r="AQ115" s="45">
        <v>1.6536763806035299</v>
      </c>
      <c r="AR115" s="45">
        <v>0.692221143831382</v>
      </c>
      <c r="AS115" s="45">
        <v>0.41563140928924902</v>
      </c>
      <c r="AT115" s="45">
        <v>0.57579133944295602</v>
      </c>
      <c r="AU115" s="45">
        <v>0.10590756289684999</v>
      </c>
      <c r="AV115" s="45">
        <v>0.26528814510640603</v>
      </c>
      <c r="AW115" s="45">
        <v>2.3393809243547299</v>
      </c>
      <c r="AX115" s="45">
        <v>0.73816362898203602</v>
      </c>
      <c r="AY115" s="45">
        <v>0.39704854463243899</v>
      </c>
      <c r="AZ115" s="45"/>
      <c r="BA115" s="45"/>
      <c r="BB115" s="45">
        <v>11.215426116650599</v>
      </c>
      <c r="BC115" s="45">
        <v>7.7961893473644803</v>
      </c>
      <c r="BD115" s="45">
        <v>12.637811332969999</v>
      </c>
      <c r="BE115" s="45">
        <v>9.5034539124772603</v>
      </c>
      <c r="BF115" s="45">
        <v>12.401061337624199</v>
      </c>
      <c r="BG115" s="45">
        <v>8.7138294307400308</v>
      </c>
      <c r="BH115" s="45">
        <v>11.4082657244718</v>
      </c>
      <c r="BI115" s="45">
        <v>8.7784597359452103</v>
      </c>
      <c r="BJ115" s="45">
        <v>16.895037750532499</v>
      </c>
      <c r="BK115" s="146">
        <v>19.306893946036499</v>
      </c>
      <c r="BL115" s="146">
        <v>32.582684718767801</v>
      </c>
      <c r="BM115" s="146">
        <v>32.167662173537003</v>
      </c>
      <c r="BN115" s="146">
        <v>18.374230308618099</v>
      </c>
      <c r="BO115" s="146">
        <v>39.7836064560003</v>
      </c>
      <c r="BP115" s="146">
        <v>16.843926003974399</v>
      </c>
      <c r="BQ115" s="146">
        <v>18.4644933353865</v>
      </c>
      <c r="BR115" s="146">
        <v>27.846182426123399</v>
      </c>
      <c r="BS115" s="146">
        <v>36.960302608752002</v>
      </c>
      <c r="BT115" s="146">
        <v>36.931152006905499</v>
      </c>
      <c r="BU115" s="146">
        <v>11.950377834810901</v>
      </c>
      <c r="BV115" s="146">
        <v>19.059045831223099</v>
      </c>
      <c r="BW115" s="146">
        <v>24.440987933372899</v>
      </c>
      <c r="BX115"/>
      <c r="BY115"/>
    </row>
    <row r="116" spans="1:77" x14ac:dyDescent="0.25">
      <c r="A116" s="27" t="s">
        <v>454</v>
      </c>
      <c r="B116" s="36" t="s">
        <v>379</v>
      </c>
      <c r="C116" s="126" t="s">
        <v>944</v>
      </c>
      <c r="D116" s="143" t="s">
        <v>956</v>
      </c>
      <c r="E116" s="43" t="s">
        <v>384</v>
      </c>
      <c r="F116" s="45">
        <v>65.956381593809695</v>
      </c>
      <c r="G116" s="45">
        <v>93.2965307810246</v>
      </c>
      <c r="H116" s="45">
        <v>89.162450244144296</v>
      </c>
      <c r="I116" s="45">
        <v>490.90314272174101</v>
      </c>
      <c r="J116" s="45">
        <v>57.808851977811699</v>
      </c>
      <c r="K116" s="45">
        <v>552.86778086142397</v>
      </c>
      <c r="L116" s="45">
        <v>55.426129015507698</v>
      </c>
      <c r="M116" s="45">
        <v>122.815421416278</v>
      </c>
      <c r="N116" s="45">
        <v>14.549212181176401</v>
      </c>
      <c r="O116" s="45">
        <v>61.0387635246217</v>
      </c>
      <c r="P116" s="45">
        <v>14.0092661099034</v>
      </c>
      <c r="Q116" s="45">
        <v>14.169414471062799</v>
      </c>
      <c r="R116" s="45">
        <v>2.4838834267881902</v>
      </c>
      <c r="S116" s="45">
        <v>13.945102673181999</v>
      </c>
      <c r="T116" s="45">
        <v>16.037834258362999</v>
      </c>
      <c r="U116" s="45">
        <v>9.7878059216785491</v>
      </c>
      <c r="V116" s="45">
        <v>10.210466737423801</v>
      </c>
      <c r="W116" s="45">
        <v>1.4679641992916099</v>
      </c>
      <c r="X116" s="45">
        <v>3.5999169359211498</v>
      </c>
      <c r="Y116" s="45">
        <v>5.5504206301410104</v>
      </c>
      <c r="Z116" s="45">
        <v>7.2159351944685399</v>
      </c>
      <c r="AA116" s="45">
        <v>2.3867337997788098</v>
      </c>
      <c r="AB116" s="45"/>
      <c r="AC116" s="45"/>
      <c r="AD116" s="45">
        <v>7.3010197392744303</v>
      </c>
      <c r="AE116" s="45">
        <v>9.1246273317212907</v>
      </c>
      <c r="AF116" s="45">
        <v>8.4586349661762608</v>
      </c>
      <c r="AG116" s="45">
        <v>51.2676427828276</v>
      </c>
      <c r="AH116" s="45">
        <v>5.6700091582148398</v>
      </c>
      <c r="AI116" s="45">
        <v>39.635267230637098</v>
      </c>
      <c r="AJ116" s="45">
        <v>5.77686288927306</v>
      </c>
      <c r="AK116" s="45">
        <v>11.472658501216101</v>
      </c>
      <c r="AL116" s="45">
        <v>2.12857061665727</v>
      </c>
      <c r="AM116" s="45">
        <v>8.8733256318256704</v>
      </c>
      <c r="AN116" s="45">
        <v>3.1289654972480498</v>
      </c>
      <c r="AO116" s="45">
        <v>4.0638267693059502</v>
      </c>
      <c r="AP116" s="45">
        <v>0.59654049232011197</v>
      </c>
      <c r="AQ116" s="45">
        <v>3.9229935835407699</v>
      </c>
      <c r="AR116" s="45">
        <v>2.3290949383324699</v>
      </c>
      <c r="AS116" s="45">
        <v>1.22498906975347</v>
      </c>
      <c r="AT116" s="45">
        <v>2.1880406878137202</v>
      </c>
      <c r="AU116" s="45">
        <v>0.28214910219822698</v>
      </c>
      <c r="AV116" s="45">
        <v>0.70290055391932904</v>
      </c>
      <c r="AW116" s="45">
        <v>1.4104077783518101</v>
      </c>
      <c r="AX116" s="45">
        <v>1.3335486443148401</v>
      </c>
      <c r="AY116" s="45">
        <v>0.68634651990283002</v>
      </c>
      <c r="AZ116" s="45"/>
      <c r="BA116" s="45"/>
      <c r="BB116" s="45">
        <v>5.8137210886136099</v>
      </c>
      <c r="BC116" s="45">
        <v>5.1366163914645098</v>
      </c>
      <c r="BD116" s="45">
        <v>4.9824824861208601</v>
      </c>
      <c r="BE116" s="45">
        <v>5.4849797602450296</v>
      </c>
      <c r="BF116" s="45">
        <v>5.1513007679831597</v>
      </c>
      <c r="BG116" s="45">
        <v>3.76519957723497</v>
      </c>
      <c r="BH116" s="45">
        <v>5.4740026552300103</v>
      </c>
      <c r="BI116" s="45">
        <v>4.9061255275899001</v>
      </c>
      <c r="BJ116" s="45">
        <v>7.6838004455010598</v>
      </c>
      <c r="BK116" s="146">
        <v>7.6349849302653396</v>
      </c>
      <c r="BL116" s="146">
        <v>11.7304016189258</v>
      </c>
      <c r="BM116" s="146">
        <v>15.0629756788706</v>
      </c>
      <c r="BN116" s="146">
        <v>12.613517402194001</v>
      </c>
      <c r="BO116" s="146">
        <v>14.774859978909699</v>
      </c>
      <c r="BP116" s="146">
        <v>7.6272672313564804</v>
      </c>
      <c r="BQ116" s="146">
        <v>6.5731623112997504</v>
      </c>
      <c r="BR116" s="146">
        <v>11.254787277337099</v>
      </c>
      <c r="BS116" s="146">
        <v>10.094636865907001</v>
      </c>
      <c r="BT116" s="146">
        <v>10.254840211809499</v>
      </c>
      <c r="BU116" s="146">
        <v>13.3458515533402</v>
      </c>
      <c r="BV116" s="146">
        <v>9.7060769520293206</v>
      </c>
      <c r="BW116" s="146">
        <v>15.103129446469101</v>
      </c>
      <c r="BX116"/>
      <c r="BY116"/>
    </row>
    <row r="117" spans="1:77" x14ac:dyDescent="0.25">
      <c r="A117" s="27"/>
      <c r="C117" s="27"/>
      <c r="D117" s="143"/>
      <c r="E117" s="126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  <c r="BF117" s="45"/>
      <c r="BG117" s="45"/>
      <c r="BH117" s="45"/>
      <c r="BI117" s="45"/>
      <c r="BJ117" s="45"/>
      <c r="BK117" s="146"/>
      <c r="BL117" s="146"/>
      <c r="BM117" s="146"/>
      <c r="BN117" s="146"/>
      <c r="BO117" s="146"/>
      <c r="BP117" s="146"/>
      <c r="BQ117" s="146"/>
      <c r="BR117" s="146"/>
      <c r="BS117" s="146"/>
      <c r="BT117" s="146"/>
      <c r="BU117" s="146"/>
      <c r="BV117" s="146"/>
      <c r="BW117" s="146"/>
      <c r="BX117"/>
      <c r="BY117"/>
    </row>
    <row r="118" spans="1:77" x14ac:dyDescent="0.25">
      <c r="A118" s="27" t="s">
        <v>454</v>
      </c>
      <c r="B118" s="36" t="s">
        <v>379</v>
      </c>
      <c r="C118" s="126" t="s">
        <v>943</v>
      </c>
      <c r="D118" s="143" t="s">
        <v>960</v>
      </c>
      <c r="E118" s="43" t="s">
        <v>381</v>
      </c>
      <c r="F118" s="45">
        <v>65.088956818576506</v>
      </c>
      <c r="G118" s="45">
        <v>96.6477966790994</v>
      </c>
      <c r="H118" s="45">
        <v>92.518884902164004</v>
      </c>
      <c r="I118" s="45">
        <v>502.97771871137502</v>
      </c>
      <c r="J118" s="45">
        <v>58.513775979986001</v>
      </c>
      <c r="K118" s="45">
        <v>549.10865182360499</v>
      </c>
      <c r="L118" s="45">
        <v>55.925542240958599</v>
      </c>
      <c r="M118" s="45">
        <v>123.218250397872</v>
      </c>
      <c r="N118" s="45">
        <v>14.7192321557899</v>
      </c>
      <c r="O118" s="45">
        <v>62.315776334633298</v>
      </c>
      <c r="P118" s="45">
        <v>15.534422257145399</v>
      </c>
      <c r="Q118" s="45">
        <v>15.627644168135699</v>
      </c>
      <c r="R118" s="45">
        <v>2.5312889864015098</v>
      </c>
      <c r="S118" s="45">
        <v>14.3477030507477</v>
      </c>
      <c r="T118" s="45">
        <v>16.778079417219701</v>
      </c>
      <c r="U118" s="45">
        <v>10.3091379804938</v>
      </c>
      <c r="V118" s="45">
        <v>10.4924771654717</v>
      </c>
      <c r="W118" s="45">
        <v>1.4634066382511901</v>
      </c>
      <c r="X118" s="45">
        <v>3.74824398127818</v>
      </c>
      <c r="Y118" s="45">
        <v>5.3452719600478904</v>
      </c>
      <c r="Z118" s="45">
        <v>7.5997706305055601</v>
      </c>
      <c r="AA118" s="45">
        <v>2.3460756714906199</v>
      </c>
      <c r="AB118" s="45"/>
      <c r="AC118" s="45"/>
      <c r="AD118" s="45">
        <v>14.234431632322799</v>
      </c>
      <c r="AE118" s="45">
        <v>10.8336256567058</v>
      </c>
      <c r="AF118" s="45">
        <v>13.338776280689199</v>
      </c>
      <c r="AG118" s="45">
        <v>73.520441413839606</v>
      </c>
      <c r="AH118" s="45">
        <v>7.4637413400340797</v>
      </c>
      <c r="AI118" s="45">
        <v>61.181220357583904</v>
      </c>
      <c r="AJ118" s="45">
        <v>7.0449016012130699</v>
      </c>
      <c r="AK118" s="45">
        <v>13.585467639537899</v>
      </c>
      <c r="AL118" s="45">
        <v>3.0266444664272099</v>
      </c>
      <c r="AM118" s="45">
        <v>14.387166810594801</v>
      </c>
      <c r="AN118" s="45">
        <v>5.6631207473487297</v>
      </c>
      <c r="AO118" s="45">
        <v>7.4677611938675801</v>
      </c>
      <c r="AP118" s="45">
        <v>0.691143069152371</v>
      </c>
      <c r="AQ118" s="45">
        <v>6.4615585966939904</v>
      </c>
      <c r="AR118" s="45">
        <v>3.3296610165538199</v>
      </c>
      <c r="AS118" s="45">
        <v>1.97652875857327</v>
      </c>
      <c r="AT118" s="45">
        <v>2.5322667234492702</v>
      </c>
      <c r="AU118" s="45">
        <v>0.364569539159106</v>
      </c>
      <c r="AV118" s="45">
        <v>1.0302602870522299</v>
      </c>
      <c r="AW118" s="45">
        <v>1.64225176611474</v>
      </c>
      <c r="AX118" s="45">
        <v>2.0851742344083699</v>
      </c>
      <c r="AY118" s="45">
        <v>0.91656184596832901</v>
      </c>
      <c r="AZ118" s="45"/>
      <c r="BA118" s="45"/>
      <c r="BB118" s="45">
        <v>11.434313310809401</v>
      </c>
      <c r="BC118" s="45">
        <v>5.86083015309136</v>
      </c>
      <c r="BD118" s="45">
        <v>7.5381168848587397</v>
      </c>
      <c r="BE118" s="45">
        <v>7.6425207671187199</v>
      </c>
      <c r="BF118" s="45">
        <v>6.6692304446131203</v>
      </c>
      <c r="BG118" s="45">
        <v>5.8255524571801196</v>
      </c>
      <c r="BH118" s="45">
        <v>6.5863073976897102</v>
      </c>
      <c r="BI118" s="45">
        <v>5.7647014828405103</v>
      </c>
      <c r="BJ118" s="45">
        <v>10.751115351525</v>
      </c>
      <c r="BK118" s="146">
        <v>12.0713137386506</v>
      </c>
      <c r="BL118" s="146">
        <v>19.060662171686001</v>
      </c>
      <c r="BM118" s="146">
        <v>24.984702116799301</v>
      </c>
      <c r="BN118" s="146">
        <v>14.275899966457199</v>
      </c>
      <c r="BO118" s="146">
        <v>23.5468152243714</v>
      </c>
      <c r="BP118" s="146">
        <v>10.3761213950774</v>
      </c>
      <c r="BQ118" s="146">
        <v>10.024392288980501</v>
      </c>
      <c r="BR118" s="146">
        <v>12.618527648392799</v>
      </c>
      <c r="BS118" s="146">
        <v>13.025446725709401</v>
      </c>
      <c r="BT118" s="146">
        <v>14.3713106015681</v>
      </c>
      <c r="BU118" s="146">
        <v>16.063759727900699</v>
      </c>
      <c r="BV118" s="146">
        <v>14.3456137459444</v>
      </c>
      <c r="BW118" s="146">
        <v>20.426644340368501</v>
      </c>
      <c r="BX118"/>
      <c r="BY118"/>
    </row>
    <row r="119" spans="1:77" x14ac:dyDescent="0.25">
      <c r="A119" s="27" t="s">
        <v>452</v>
      </c>
      <c r="B119" s="36" t="s">
        <v>379</v>
      </c>
      <c r="C119" s="126" t="s">
        <v>943</v>
      </c>
      <c r="D119" s="143" t="s">
        <v>960</v>
      </c>
      <c r="E119" s="43" t="s">
        <v>381</v>
      </c>
      <c r="F119" s="45">
        <v>30.3557750226278</v>
      </c>
      <c r="G119" s="45">
        <v>463.76517805378802</v>
      </c>
      <c r="H119" s="45">
        <v>11.163595133724399</v>
      </c>
      <c r="I119" s="45">
        <v>113.76607562280201</v>
      </c>
      <c r="J119" s="45">
        <v>6.3768079264642701</v>
      </c>
      <c r="K119" s="45">
        <v>288.01260317208801</v>
      </c>
      <c r="L119" s="45">
        <v>11.1394483999158</v>
      </c>
      <c r="M119" s="45">
        <v>23.949529210768201</v>
      </c>
      <c r="N119" s="45">
        <v>2.8181614128136601</v>
      </c>
      <c r="O119" s="45">
        <v>12.968016006925399</v>
      </c>
      <c r="P119" s="45">
        <v>3.2840929288137999</v>
      </c>
      <c r="Q119" s="45">
        <v>2.6676377924731001</v>
      </c>
      <c r="R119" s="45">
        <v>0.82670164950001901</v>
      </c>
      <c r="S119" s="45">
        <v>2.7802766852291798</v>
      </c>
      <c r="T119" s="45">
        <v>2.0320645196565801</v>
      </c>
      <c r="U119" s="45">
        <v>1.10506234874389</v>
      </c>
      <c r="V119" s="45">
        <v>1.1447398341304</v>
      </c>
      <c r="W119" s="45">
        <v>0.211474233627753</v>
      </c>
      <c r="X119" s="45">
        <v>0.44651683558309402</v>
      </c>
      <c r="Y119" s="45">
        <v>10.366043851109</v>
      </c>
      <c r="Z119" s="45">
        <v>2.27160089891201</v>
      </c>
      <c r="AA119" s="45">
        <v>0.925170229790927</v>
      </c>
      <c r="AB119" s="45"/>
      <c r="AC119" s="45"/>
      <c r="AD119" s="45">
        <v>5.7702242622904896</v>
      </c>
      <c r="AE119" s="45">
        <v>44.926314314978498</v>
      </c>
      <c r="AF119" s="45">
        <v>3.1390530535501902</v>
      </c>
      <c r="AG119" s="45">
        <v>18.710277063896001</v>
      </c>
      <c r="AH119" s="45">
        <v>1.6388115194250901</v>
      </c>
      <c r="AI119" s="45">
        <v>38.760974000114203</v>
      </c>
      <c r="AJ119" s="45">
        <v>2.8689816943733</v>
      </c>
      <c r="AK119" s="45">
        <v>4.0454853964052901</v>
      </c>
      <c r="AL119" s="45">
        <v>1.0567437736885501</v>
      </c>
      <c r="AM119" s="45">
        <v>6.0094398779814204</v>
      </c>
      <c r="AN119" s="45">
        <v>1.9744905421277901</v>
      </c>
      <c r="AO119" s="45">
        <v>2.0800662638232401</v>
      </c>
      <c r="AP119" s="45">
        <v>0.44405140749649902</v>
      </c>
      <c r="AQ119" s="45">
        <v>1.6806443658472501</v>
      </c>
      <c r="AR119" s="45">
        <v>1.0111210603369301</v>
      </c>
      <c r="AS119" s="45">
        <v>0.67685113855804202</v>
      </c>
      <c r="AT119" s="45">
        <v>0.626187295782479</v>
      </c>
      <c r="AU119" s="45">
        <v>0.119884712373019</v>
      </c>
      <c r="AV119" s="45">
        <v>0.26554608688409198</v>
      </c>
      <c r="AW119" s="45">
        <v>3.2629564151289698</v>
      </c>
      <c r="AX119" s="45">
        <v>1.0058905602151</v>
      </c>
      <c r="AY119" s="45">
        <v>0.55560730631458299</v>
      </c>
      <c r="AZ119" s="45"/>
      <c r="BA119" s="45"/>
      <c r="BB119" s="45">
        <v>9.9386783484165502</v>
      </c>
      <c r="BC119" s="45">
        <v>5.0650055226377999</v>
      </c>
      <c r="BD119" s="45">
        <v>14.7018452314397</v>
      </c>
      <c r="BE119" s="45">
        <v>8.5989358643639893</v>
      </c>
      <c r="BF119" s="45">
        <v>13.4370192848508</v>
      </c>
      <c r="BG119" s="45">
        <v>7.0365610099341298</v>
      </c>
      <c r="BH119" s="45">
        <v>13.4660852502218</v>
      </c>
      <c r="BI119" s="45">
        <v>8.8318345674997403</v>
      </c>
      <c r="BJ119" s="45">
        <v>19.605643527211701</v>
      </c>
      <c r="BK119" s="146">
        <v>24.229124698786901</v>
      </c>
      <c r="BL119" s="146">
        <v>31.435247823465399</v>
      </c>
      <c r="BM119" s="146">
        <v>40.768767031211397</v>
      </c>
      <c r="BN119" s="146">
        <v>28.0841778868894</v>
      </c>
      <c r="BO119" s="146">
        <v>31.605675331409898</v>
      </c>
      <c r="BP119" s="146">
        <v>26.016144234405299</v>
      </c>
      <c r="BQ119" s="146">
        <v>32.024595296946899</v>
      </c>
      <c r="BR119" s="146">
        <v>28.6005724172933</v>
      </c>
      <c r="BS119" s="146">
        <v>29.640369568103502</v>
      </c>
      <c r="BT119" s="146">
        <v>31.094196311263701</v>
      </c>
      <c r="BU119" s="146">
        <v>16.457940938799101</v>
      </c>
      <c r="BV119" s="146">
        <v>23.1523974414037</v>
      </c>
      <c r="BW119" s="146">
        <v>31.399560334060901</v>
      </c>
      <c r="BX119"/>
      <c r="BY119"/>
    </row>
    <row r="120" spans="1:77" x14ac:dyDescent="0.25">
      <c r="A120" s="27" t="s">
        <v>453</v>
      </c>
      <c r="B120" s="36" t="s">
        <v>379</v>
      </c>
      <c r="C120" s="126" t="s">
        <v>943</v>
      </c>
      <c r="D120" s="143" t="s">
        <v>960</v>
      </c>
      <c r="E120" s="43" t="s">
        <v>381</v>
      </c>
      <c r="F120" s="45"/>
      <c r="G120" s="45">
        <v>28.020645138209598</v>
      </c>
      <c r="H120" s="45">
        <v>10.699452586213701</v>
      </c>
      <c r="I120" s="45">
        <v>9.3216803841594302</v>
      </c>
      <c r="J120" s="45">
        <v>0.41570839470179799</v>
      </c>
      <c r="K120" s="45">
        <v>0.91288488516413102</v>
      </c>
      <c r="L120" s="45"/>
      <c r="M120" s="45">
        <v>0.44773928567798399</v>
      </c>
      <c r="N120" s="45">
        <v>0.316016522526059</v>
      </c>
      <c r="O120" s="45">
        <v>1.3650545210656999</v>
      </c>
      <c r="P120" s="45">
        <v>2.0602530701009898</v>
      </c>
      <c r="Q120" s="45">
        <v>1.5979628248251501</v>
      </c>
      <c r="R120" s="45">
        <v>0.291333906068796</v>
      </c>
      <c r="S120" s="45">
        <v>1.57725633115569</v>
      </c>
      <c r="T120" s="45">
        <v>1.8076906099466199</v>
      </c>
      <c r="U120" s="45">
        <v>1.3882391860937899</v>
      </c>
      <c r="V120" s="45">
        <v>1.3134917728969899</v>
      </c>
      <c r="W120" s="45">
        <v>0.200937004356777</v>
      </c>
      <c r="X120" s="45"/>
      <c r="Y120" s="45">
        <v>1.47534821278859</v>
      </c>
      <c r="Z120" s="45"/>
      <c r="AA120" s="45"/>
      <c r="AB120" s="45"/>
      <c r="AC120" s="45"/>
      <c r="AD120" s="45"/>
      <c r="AE120" s="45">
        <v>4.9489769960896597</v>
      </c>
      <c r="AF120" s="45">
        <v>2.60636478029955</v>
      </c>
      <c r="AG120" s="45">
        <v>2.4196859104814501</v>
      </c>
      <c r="AH120" s="45">
        <v>0.32334977151742</v>
      </c>
      <c r="AI120" s="45">
        <v>0.68250377436037601</v>
      </c>
      <c r="AJ120" s="45"/>
      <c r="AK120" s="45">
        <v>0.29873048395229101</v>
      </c>
      <c r="AL120" s="45"/>
      <c r="AM120" s="45">
        <v>1.0693826055759501</v>
      </c>
      <c r="AN120" s="45">
        <v>0.961351682173189</v>
      </c>
      <c r="AO120" s="45">
        <v>0.63037075844476598</v>
      </c>
      <c r="AP120" s="45">
        <v>0.20379352844163801</v>
      </c>
      <c r="AQ120" s="45">
        <v>0.646574651624507</v>
      </c>
      <c r="AR120" s="45">
        <v>1.0576435544905201</v>
      </c>
      <c r="AS120" s="45">
        <v>0.65129393039640904</v>
      </c>
      <c r="AT120" s="45">
        <v>0.88935807083039398</v>
      </c>
      <c r="AU120" s="45">
        <v>0.11512247194658699</v>
      </c>
      <c r="AV120" s="45"/>
      <c r="AW120" s="45"/>
      <c r="AX120" s="45"/>
      <c r="AY120" s="45"/>
      <c r="AZ120" s="45"/>
      <c r="BA120" s="45"/>
      <c r="BB120" s="45"/>
      <c r="BC120" s="45">
        <v>9.2345252561927698</v>
      </c>
      <c r="BD120" s="45">
        <v>12.7365237061586</v>
      </c>
      <c r="BE120" s="45">
        <v>13.571943906851001</v>
      </c>
      <c r="BF120" s="45">
        <v>40.6687694895394</v>
      </c>
      <c r="BG120" s="45">
        <v>39.090057514896301</v>
      </c>
      <c r="BH120" s="45"/>
      <c r="BI120" s="45">
        <v>34.884428205678802</v>
      </c>
      <c r="BJ120" s="45"/>
      <c r="BK120" s="146">
        <v>40.960041347514696</v>
      </c>
      <c r="BL120" s="146">
        <v>24.3971439693881</v>
      </c>
      <c r="BM120" s="146">
        <v>20.625603072156199</v>
      </c>
      <c r="BN120" s="146">
        <v>36.574350741712202</v>
      </c>
      <c r="BO120" s="146">
        <v>21.433528045172899</v>
      </c>
      <c r="BP120" s="146">
        <v>30.590916838106899</v>
      </c>
      <c r="BQ120" s="146">
        <v>24.529573670460898</v>
      </c>
      <c r="BR120" s="146">
        <v>35.401899275219897</v>
      </c>
      <c r="BS120" s="146">
        <v>29.9555605895269</v>
      </c>
      <c r="BT120" s="146"/>
      <c r="BU120" s="146"/>
      <c r="BV120" s="146"/>
      <c r="BW120" s="146"/>
      <c r="BX120"/>
      <c r="BY120"/>
    </row>
    <row r="121" spans="1:77" x14ac:dyDescent="0.25">
      <c r="A121" s="27" t="s">
        <v>452</v>
      </c>
      <c r="B121" s="36" t="s">
        <v>379</v>
      </c>
      <c r="C121" s="126" t="s">
        <v>943</v>
      </c>
      <c r="D121" s="143" t="s">
        <v>960</v>
      </c>
      <c r="E121" s="43" t="s">
        <v>381</v>
      </c>
      <c r="F121" s="45">
        <v>29.759465420490301</v>
      </c>
      <c r="G121" s="45">
        <v>473.06463044626997</v>
      </c>
      <c r="H121" s="45">
        <v>10.4394384464624</v>
      </c>
      <c r="I121" s="45">
        <v>112.79531431077901</v>
      </c>
      <c r="J121" s="45">
        <v>6.4787819772537096</v>
      </c>
      <c r="K121" s="45">
        <v>295.382334533304</v>
      </c>
      <c r="L121" s="45">
        <v>11.0547832468131</v>
      </c>
      <c r="M121" s="45">
        <v>24.897233232076299</v>
      </c>
      <c r="N121" s="45">
        <v>2.8898360076204299</v>
      </c>
      <c r="O121" s="45">
        <v>12.873938285445901</v>
      </c>
      <c r="P121" s="45">
        <v>2.9449120395020598</v>
      </c>
      <c r="Q121" s="45">
        <v>3.2753890382783002</v>
      </c>
      <c r="R121" s="45">
        <v>0.95690068795133598</v>
      </c>
      <c r="S121" s="45">
        <v>2.5932351052186902</v>
      </c>
      <c r="T121" s="45">
        <v>2.1121815315886501</v>
      </c>
      <c r="U121" s="45">
        <v>1.0256597696769401</v>
      </c>
      <c r="V121" s="45">
        <v>1.1390347902926901</v>
      </c>
      <c r="W121" s="45">
        <v>0.18203368907854001</v>
      </c>
      <c r="X121" s="45">
        <v>0.42735075359173602</v>
      </c>
      <c r="Y121" s="45">
        <v>9.5908860974715608</v>
      </c>
      <c r="Z121" s="45">
        <v>2.0914021058643599</v>
      </c>
      <c r="AA121" s="45">
        <v>0.85827839951228602</v>
      </c>
      <c r="AB121" s="45"/>
      <c r="AC121" s="45"/>
      <c r="AD121" s="45">
        <v>5.5626508673390198</v>
      </c>
      <c r="AE121" s="45">
        <v>37.655660226572103</v>
      </c>
      <c r="AF121" s="45">
        <v>2.7571136431506802</v>
      </c>
      <c r="AG121" s="45">
        <v>16.4108711052011</v>
      </c>
      <c r="AH121" s="45">
        <v>2.11826335728869</v>
      </c>
      <c r="AI121" s="45">
        <v>29.8607937706768</v>
      </c>
      <c r="AJ121" s="45">
        <v>2.1604037207944402</v>
      </c>
      <c r="AK121" s="45">
        <v>4.3134019727476502</v>
      </c>
      <c r="AL121" s="45">
        <v>0.85158296319522697</v>
      </c>
      <c r="AM121" s="45">
        <v>6.0177812452406698</v>
      </c>
      <c r="AN121" s="45">
        <v>2.0001807388296702</v>
      </c>
      <c r="AO121" s="45">
        <v>3.3056388732731699</v>
      </c>
      <c r="AP121" s="45">
        <v>0.45914613624349299</v>
      </c>
      <c r="AQ121" s="45">
        <v>1.9525900107952701</v>
      </c>
      <c r="AR121" s="45">
        <v>0.95185220966726203</v>
      </c>
      <c r="AS121" s="45">
        <v>0.56084323783929202</v>
      </c>
      <c r="AT121" s="45">
        <v>0.58493816995318404</v>
      </c>
      <c r="AU121" s="45">
        <v>9.2646985668930107E-2</v>
      </c>
      <c r="AV121" s="45">
        <v>0.28818986828398602</v>
      </c>
      <c r="AW121" s="45">
        <v>3.0067929249680598</v>
      </c>
      <c r="AX121" s="45">
        <v>0.80156513036829902</v>
      </c>
      <c r="AY121" s="45">
        <v>0.623616145965038</v>
      </c>
      <c r="AZ121" s="45"/>
      <c r="BA121" s="45"/>
      <c r="BB121" s="45">
        <v>9.7731360762799007</v>
      </c>
      <c r="BC121" s="45">
        <v>4.1618560672700804</v>
      </c>
      <c r="BD121" s="45">
        <v>13.8087636967267</v>
      </c>
      <c r="BE121" s="45">
        <v>7.6070775573562601</v>
      </c>
      <c r="BF121" s="45">
        <v>17.094793407670601</v>
      </c>
      <c r="BG121" s="45">
        <v>5.2855976163955702</v>
      </c>
      <c r="BH121" s="45">
        <v>10.2179071819161</v>
      </c>
      <c r="BI121" s="45">
        <v>9.0582877657352903</v>
      </c>
      <c r="BJ121" s="45">
        <v>15.407459493577299</v>
      </c>
      <c r="BK121" s="146">
        <v>24.440058550477399</v>
      </c>
      <c r="BL121" s="146">
        <v>35.511922294109802</v>
      </c>
      <c r="BM121" s="146">
        <v>52.767896752627003</v>
      </c>
      <c r="BN121" s="146">
        <v>25.087728185754798</v>
      </c>
      <c r="BO121" s="146">
        <v>39.368279873623997</v>
      </c>
      <c r="BP121" s="146">
        <v>23.562184368094599</v>
      </c>
      <c r="BQ121" s="146">
        <v>28.590084250820698</v>
      </c>
      <c r="BR121" s="146">
        <v>26.850367931396299</v>
      </c>
      <c r="BS121" s="146">
        <v>26.6107301945251</v>
      </c>
      <c r="BT121" s="146">
        <v>35.259122749161101</v>
      </c>
      <c r="BU121" s="146">
        <v>16.391626694018299</v>
      </c>
      <c r="BV121" s="146">
        <v>20.039115282454901</v>
      </c>
      <c r="BW121" s="146">
        <v>37.9897500939352</v>
      </c>
      <c r="BX121"/>
      <c r="BY121"/>
    </row>
    <row r="122" spans="1:77" x14ac:dyDescent="0.25">
      <c r="E122" s="37"/>
      <c r="J122" s="55"/>
      <c r="Q122" s="37"/>
      <c r="V122" s="25"/>
      <c r="AC122" s="37"/>
      <c r="AM122" s="25"/>
      <c r="AN122" s="25"/>
      <c r="AO122" s="25"/>
      <c r="AP122" s="25"/>
      <c r="AQ122" s="25"/>
      <c r="AR122" s="25"/>
      <c r="AS122" s="25"/>
      <c r="AT122" s="25"/>
      <c r="AU122" s="25"/>
      <c r="AV122" s="25"/>
      <c r="AW122" s="25"/>
      <c r="AX122" s="25"/>
      <c r="AY122" s="25"/>
      <c r="AZ122" s="25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</row>
    <row r="123" spans="1:77" x14ac:dyDescent="0.25">
      <c r="E123" s="37"/>
      <c r="J123" s="55"/>
      <c r="Q123" s="37"/>
      <c r="V123" s="25"/>
      <c r="AC123" s="37"/>
      <c r="AT123" s="25"/>
      <c r="AU123" s="25"/>
      <c r="AV123" s="25"/>
      <c r="AW123" s="25"/>
      <c r="AX123" s="25"/>
      <c r="AY123" s="25"/>
      <c r="AZ123" s="25"/>
      <c r="BS123"/>
      <c r="BT123"/>
      <c r="BU123"/>
      <c r="BV123"/>
      <c r="BW123"/>
      <c r="BX123"/>
      <c r="BY123"/>
    </row>
    <row r="124" spans="1:77" x14ac:dyDescent="0.25">
      <c r="E124" s="37"/>
      <c r="J124" s="55"/>
      <c r="Q124" s="37"/>
      <c r="V124" s="25"/>
      <c r="AC124" s="37"/>
      <c r="AT124" s="25"/>
      <c r="AU124" s="25"/>
      <c r="AV124" s="25"/>
      <c r="AW124" s="25"/>
      <c r="AX124" s="25"/>
      <c r="AY124" s="25"/>
      <c r="AZ124" s="25"/>
      <c r="BS124"/>
      <c r="BT124"/>
      <c r="BU124"/>
      <c r="BV124"/>
      <c r="BW124"/>
      <c r="BX124"/>
      <c r="BY124"/>
    </row>
    <row r="125" spans="1:77" x14ac:dyDescent="0.25">
      <c r="E125" s="37"/>
      <c r="J125" s="55"/>
      <c r="Q125" s="37"/>
      <c r="V125" s="25"/>
      <c r="AC125" s="37"/>
      <c r="AT125" s="25"/>
      <c r="AU125" s="25"/>
      <c r="AV125" s="25"/>
      <c r="AW125" s="25"/>
      <c r="AX125" s="25"/>
      <c r="AY125" s="25"/>
      <c r="AZ125" s="25"/>
      <c r="BS125"/>
      <c r="BT125"/>
      <c r="BU125"/>
      <c r="BV125"/>
      <c r="BW125"/>
      <c r="BX125"/>
      <c r="BY125"/>
    </row>
    <row r="126" spans="1:77" x14ac:dyDescent="0.25">
      <c r="E126" s="37"/>
      <c r="J126" s="55"/>
      <c r="Q126" s="37"/>
      <c r="V126" s="25"/>
      <c r="AC126" s="37"/>
      <c r="AT126" s="25"/>
      <c r="AU126" s="25"/>
      <c r="AV126" s="25"/>
      <c r="AW126" s="25"/>
      <c r="AX126" s="25"/>
      <c r="AY126" s="25"/>
      <c r="AZ126" s="25"/>
      <c r="BS126"/>
      <c r="BT126"/>
      <c r="BU126"/>
      <c r="BV126"/>
      <c r="BW126"/>
      <c r="BX126"/>
      <c r="BY126"/>
    </row>
  </sheetData>
  <pageMargins left="0.75" right="0.75" top="1" bottom="1" header="0.51180555555555496" footer="0.51180555555555496"/>
  <pageSetup paperSize="9" firstPageNumber="0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10"/>
  <sheetViews>
    <sheetView tabSelected="1" workbookViewId="0"/>
  </sheetViews>
  <sheetFormatPr defaultColWidth="8.875" defaultRowHeight="15.75" x14ac:dyDescent="0.25"/>
  <cols>
    <col min="1" max="1" width="12" style="25" customWidth="1"/>
    <col min="2" max="2" width="13.375" style="25" bestFit="1" customWidth="1"/>
    <col min="3" max="3" width="11.625" style="25" bestFit="1" customWidth="1"/>
    <col min="4" max="4" width="14.875" style="25" bestFit="1" customWidth="1"/>
    <col min="5" max="5" width="10.125" style="25" bestFit="1" customWidth="1"/>
    <col min="6" max="6" width="8.875" style="25"/>
    <col min="7" max="7" width="20.5" style="37" bestFit="1" customWidth="1"/>
    <col min="8" max="8" width="15.875" style="37" customWidth="1"/>
    <col min="9" max="35" width="8.875" style="37"/>
    <col min="36" max="36" width="8.875" style="25"/>
    <col min="37" max="37" width="34.5" style="25" bestFit="1" customWidth="1"/>
    <col min="38" max="39" width="8.875" style="25"/>
  </cols>
  <sheetData>
    <row r="1" spans="1:39" x14ac:dyDescent="0.25"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</row>
    <row r="2" spans="1:39" s="2" customFormat="1" x14ac:dyDescent="0.25">
      <c r="A2" s="29" t="s">
        <v>309</v>
      </c>
      <c r="B2" s="29" t="s">
        <v>310</v>
      </c>
      <c r="C2" s="33" t="s">
        <v>311</v>
      </c>
      <c r="D2" s="29" t="s">
        <v>312</v>
      </c>
      <c r="E2" s="29" t="s">
        <v>313</v>
      </c>
      <c r="F2" s="29"/>
      <c r="G2" s="30" t="s">
        <v>455</v>
      </c>
      <c r="H2" s="30" t="s">
        <v>456</v>
      </c>
      <c r="I2" s="30" t="s">
        <v>457</v>
      </c>
      <c r="J2" s="30" t="s">
        <v>458</v>
      </c>
      <c r="K2" s="56" t="s">
        <v>459</v>
      </c>
      <c r="L2" s="30" t="s">
        <v>460</v>
      </c>
      <c r="M2" s="30" t="s">
        <v>461</v>
      </c>
      <c r="N2" s="30" t="s">
        <v>314</v>
      </c>
      <c r="O2" s="30" t="s">
        <v>315</v>
      </c>
      <c r="P2" s="30" t="s">
        <v>316</v>
      </c>
      <c r="Q2" s="30" t="s">
        <v>317</v>
      </c>
      <c r="R2" s="30" t="s">
        <v>318</v>
      </c>
      <c r="S2" s="30" t="s">
        <v>462</v>
      </c>
      <c r="T2" s="30" t="s">
        <v>319</v>
      </c>
      <c r="U2" s="30" t="s">
        <v>320</v>
      </c>
      <c r="V2" s="30" t="s">
        <v>321</v>
      </c>
      <c r="W2" s="30" t="s">
        <v>322</v>
      </c>
      <c r="X2" s="30" t="s">
        <v>323</v>
      </c>
      <c r="Y2" s="30" t="s">
        <v>463</v>
      </c>
      <c r="Z2" s="30" t="s">
        <v>326</v>
      </c>
      <c r="AA2" s="30" t="s">
        <v>327</v>
      </c>
      <c r="AB2" s="30" t="s">
        <v>328</v>
      </c>
      <c r="AC2" s="30" t="s">
        <v>329</v>
      </c>
      <c r="AD2" s="30" t="s">
        <v>330</v>
      </c>
      <c r="AE2" s="30" t="s">
        <v>331</v>
      </c>
      <c r="AF2" s="30" t="s">
        <v>332</v>
      </c>
      <c r="AG2" s="30" t="s">
        <v>333</v>
      </c>
      <c r="AH2" s="30" t="s">
        <v>334</v>
      </c>
      <c r="AI2" s="30" t="s">
        <v>335</v>
      </c>
      <c r="AJ2" s="29"/>
      <c r="AK2" s="29" t="s">
        <v>464</v>
      </c>
      <c r="AL2" s="27"/>
      <c r="AM2" s="27"/>
    </row>
    <row r="3" spans="1:39" x14ac:dyDescent="0.25">
      <c r="C3" s="36"/>
      <c r="G3" s="25"/>
      <c r="H3" s="25"/>
      <c r="I3" s="25"/>
      <c r="J3" s="25"/>
      <c r="K3" s="3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</row>
    <row r="4" spans="1:39" x14ac:dyDescent="0.25">
      <c r="A4" s="27" t="s">
        <v>465</v>
      </c>
      <c r="B4" s="25" t="s">
        <v>466</v>
      </c>
      <c r="C4" s="34" t="s">
        <v>467</v>
      </c>
      <c r="D4" s="25" t="s">
        <v>27</v>
      </c>
      <c r="E4" s="25" t="s">
        <v>468</v>
      </c>
      <c r="G4" s="44">
        <v>29.7</v>
      </c>
      <c r="H4" s="44">
        <v>2.4</v>
      </c>
      <c r="I4" s="44">
        <v>23.9</v>
      </c>
      <c r="J4" s="44">
        <v>7.8</v>
      </c>
      <c r="K4" s="44">
        <v>2471</v>
      </c>
      <c r="L4" s="44">
        <v>10</v>
      </c>
      <c r="M4" s="44" t="s">
        <v>469</v>
      </c>
      <c r="N4" s="44">
        <v>79.900000000000006</v>
      </c>
      <c r="O4" s="44">
        <v>66.599999999999994</v>
      </c>
      <c r="P4" s="44">
        <v>43.6</v>
      </c>
      <c r="Q4" s="44">
        <v>319</v>
      </c>
      <c r="R4" s="44">
        <v>12.4</v>
      </c>
      <c r="S4" s="44">
        <v>2.1</v>
      </c>
      <c r="T4" s="44">
        <v>425</v>
      </c>
      <c r="U4" s="44">
        <v>24.1</v>
      </c>
      <c r="V4" s="44">
        <v>50.3</v>
      </c>
      <c r="W4" s="44" t="s">
        <v>470</v>
      </c>
      <c r="X4" s="44">
        <v>26.8</v>
      </c>
      <c r="Y4" s="44">
        <v>5.69</v>
      </c>
      <c r="Z4" s="147">
        <v>0.2</v>
      </c>
      <c r="AA4" s="44">
        <v>5.58</v>
      </c>
      <c r="AB4" s="44">
        <v>6.95</v>
      </c>
      <c r="AC4" s="44">
        <v>4.38</v>
      </c>
      <c r="AD4" s="44">
        <v>3.84</v>
      </c>
      <c r="AE4" s="44" t="s">
        <v>470</v>
      </c>
      <c r="AF4" s="44" t="s">
        <v>470</v>
      </c>
      <c r="AG4" s="44" t="s">
        <v>470</v>
      </c>
      <c r="AH4" s="44">
        <v>12.8</v>
      </c>
      <c r="AI4" s="44">
        <v>4.5999999999999996</v>
      </c>
      <c r="AK4" s="25" t="s">
        <v>471</v>
      </c>
    </row>
    <row r="5" spans="1:39" x14ac:dyDescent="0.25">
      <c r="A5" s="27" t="s">
        <v>465</v>
      </c>
      <c r="B5" s="25" t="s">
        <v>466</v>
      </c>
      <c r="C5" s="34" t="s">
        <v>467</v>
      </c>
      <c r="D5" s="25" t="s">
        <v>22</v>
      </c>
      <c r="E5" s="25" t="s">
        <v>468</v>
      </c>
      <c r="G5" s="44">
        <v>33.299999999999997</v>
      </c>
      <c r="H5" s="44">
        <v>2.31</v>
      </c>
      <c r="I5" s="44">
        <v>24.7</v>
      </c>
      <c r="J5" s="44">
        <v>7.9</v>
      </c>
      <c r="K5" s="44">
        <v>2647</v>
      </c>
      <c r="L5" s="44">
        <v>7.9</v>
      </c>
      <c r="M5" s="44" t="s">
        <v>469</v>
      </c>
      <c r="N5" s="44">
        <v>91.4</v>
      </c>
      <c r="O5" s="44">
        <v>73.900000000000006</v>
      </c>
      <c r="P5" s="44">
        <v>53</v>
      </c>
      <c r="Q5" s="44">
        <v>365</v>
      </c>
      <c r="R5" s="44">
        <v>11.8</v>
      </c>
      <c r="S5" s="44">
        <v>11.8</v>
      </c>
      <c r="T5" s="44">
        <v>451</v>
      </c>
      <c r="U5" s="44">
        <v>27.5</v>
      </c>
      <c r="V5" s="44">
        <v>60.2</v>
      </c>
      <c r="W5" s="44" t="s">
        <v>470</v>
      </c>
      <c r="X5" s="44">
        <v>27.6</v>
      </c>
      <c r="Y5" s="44">
        <v>5.97</v>
      </c>
      <c r="Z5" s="44">
        <v>0.87</v>
      </c>
      <c r="AA5" s="44">
        <v>8.0299999999999994</v>
      </c>
      <c r="AB5" s="44">
        <v>7.62</v>
      </c>
      <c r="AC5" s="44">
        <v>4.54</v>
      </c>
      <c r="AD5" s="44">
        <v>5.09</v>
      </c>
      <c r="AE5" s="44" t="s">
        <v>470</v>
      </c>
      <c r="AF5" s="44" t="s">
        <v>470</v>
      </c>
      <c r="AG5" s="44" t="s">
        <v>470</v>
      </c>
      <c r="AH5" s="44">
        <v>17.100000000000001</v>
      </c>
      <c r="AI5" s="44">
        <v>5</v>
      </c>
      <c r="AK5" s="9" t="s">
        <v>472</v>
      </c>
    </row>
    <row r="6" spans="1:39" x14ac:dyDescent="0.25">
      <c r="A6" s="27" t="s">
        <v>465</v>
      </c>
      <c r="B6" s="25" t="s">
        <v>466</v>
      </c>
      <c r="C6" s="34" t="s">
        <v>467</v>
      </c>
      <c r="D6" s="25" t="s">
        <v>32</v>
      </c>
      <c r="E6" s="25" t="s">
        <v>468</v>
      </c>
      <c r="G6" s="44">
        <v>34.6</v>
      </c>
      <c r="H6" s="44">
        <v>2.52</v>
      </c>
      <c r="I6" s="44">
        <v>23.1</v>
      </c>
      <c r="J6" s="44">
        <v>7.1</v>
      </c>
      <c r="K6" s="44">
        <v>2626</v>
      </c>
      <c r="L6" s="44">
        <v>9.4</v>
      </c>
      <c r="M6" s="44">
        <v>1.5</v>
      </c>
      <c r="N6" s="44">
        <v>87.1</v>
      </c>
      <c r="O6" s="44">
        <v>72.8</v>
      </c>
      <c r="P6" s="44">
        <v>51</v>
      </c>
      <c r="Q6" s="44">
        <v>376</v>
      </c>
      <c r="R6" s="44">
        <v>12.5</v>
      </c>
      <c r="S6" s="44">
        <v>12.5</v>
      </c>
      <c r="T6" s="44">
        <v>452</v>
      </c>
      <c r="U6" s="44">
        <v>26</v>
      </c>
      <c r="V6" s="44">
        <v>58.3</v>
      </c>
      <c r="W6" s="44" t="s">
        <v>470</v>
      </c>
      <c r="X6" s="44">
        <v>28.2</v>
      </c>
      <c r="Y6" s="44">
        <v>6.24</v>
      </c>
      <c r="Z6" s="44">
        <v>1.02</v>
      </c>
      <c r="AA6" s="44">
        <v>7.55</v>
      </c>
      <c r="AB6" s="44">
        <v>7.56</v>
      </c>
      <c r="AC6" s="44">
        <v>5.3</v>
      </c>
      <c r="AD6" s="44">
        <v>5.16</v>
      </c>
      <c r="AE6" s="44" t="s">
        <v>470</v>
      </c>
      <c r="AF6" s="44" t="s">
        <v>470</v>
      </c>
      <c r="AG6" s="44" t="s">
        <v>470</v>
      </c>
      <c r="AH6" s="44">
        <v>16.5</v>
      </c>
      <c r="AI6" s="44">
        <v>6</v>
      </c>
    </row>
    <row r="7" spans="1:39" x14ac:dyDescent="0.25">
      <c r="A7" s="27"/>
      <c r="C7" s="36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</row>
    <row r="8" spans="1:39" x14ac:dyDescent="0.25">
      <c r="A8" s="27" t="s">
        <v>473</v>
      </c>
      <c r="B8" s="25" t="s">
        <v>466</v>
      </c>
      <c r="C8" s="34" t="s">
        <v>474</v>
      </c>
      <c r="D8" s="25" t="s">
        <v>475</v>
      </c>
      <c r="E8" s="25" t="s">
        <v>468</v>
      </c>
      <c r="G8" s="44">
        <v>55</v>
      </c>
      <c r="H8" s="44">
        <v>9.4</v>
      </c>
      <c r="I8" s="44">
        <v>65.400000000000006</v>
      </c>
      <c r="J8" s="44">
        <v>3.9</v>
      </c>
      <c r="K8" s="44">
        <v>1794</v>
      </c>
      <c r="L8" s="44">
        <v>29.4</v>
      </c>
      <c r="M8" s="44">
        <v>8.1</v>
      </c>
      <c r="N8" s="44">
        <v>285</v>
      </c>
      <c r="O8" s="44">
        <v>164</v>
      </c>
      <c r="P8" s="44">
        <v>23.5</v>
      </c>
      <c r="Q8" s="44">
        <v>290</v>
      </c>
      <c r="R8" s="44">
        <v>37</v>
      </c>
      <c r="S8" s="44">
        <v>19.5</v>
      </c>
      <c r="T8" s="44">
        <v>42</v>
      </c>
      <c r="U8" s="44">
        <v>50.6</v>
      </c>
      <c r="V8" s="44">
        <v>98.4</v>
      </c>
      <c r="W8" s="44" t="s">
        <v>470</v>
      </c>
      <c r="X8" s="44">
        <v>36.799999999999997</v>
      </c>
      <c r="Y8" s="44">
        <v>6.25</v>
      </c>
      <c r="Z8" s="44">
        <v>1.61</v>
      </c>
      <c r="AA8" s="44">
        <v>4.7300000000000004</v>
      </c>
      <c r="AB8" s="44">
        <v>4.5199999999999996</v>
      </c>
      <c r="AC8" s="44">
        <v>2.2999999999999998</v>
      </c>
      <c r="AD8" s="44">
        <v>1.91</v>
      </c>
      <c r="AE8" s="44" t="s">
        <v>470</v>
      </c>
      <c r="AF8" s="44" t="s">
        <v>470</v>
      </c>
      <c r="AG8" s="44" t="s">
        <v>470</v>
      </c>
      <c r="AH8" s="44">
        <v>25.1</v>
      </c>
      <c r="AI8" s="44">
        <v>7.2</v>
      </c>
    </row>
    <row r="9" spans="1:39" x14ac:dyDescent="0.25">
      <c r="A9" s="27" t="s">
        <v>473</v>
      </c>
      <c r="B9" s="25" t="s">
        <v>466</v>
      </c>
      <c r="C9" s="34" t="s">
        <v>474</v>
      </c>
      <c r="D9" s="25" t="s">
        <v>476</v>
      </c>
      <c r="E9" s="25" t="s">
        <v>468</v>
      </c>
      <c r="G9" s="44">
        <v>41.5</v>
      </c>
      <c r="H9" s="44">
        <v>7.3</v>
      </c>
      <c r="I9" s="44">
        <v>56.4</v>
      </c>
      <c r="J9" s="44">
        <v>4.5999999999999996</v>
      </c>
      <c r="K9" s="44">
        <v>1907</v>
      </c>
      <c r="L9" s="44">
        <v>38.5</v>
      </c>
      <c r="M9" s="44">
        <v>8.6</v>
      </c>
      <c r="N9" s="44">
        <v>271</v>
      </c>
      <c r="O9" s="44">
        <v>381</v>
      </c>
      <c r="P9" s="44">
        <v>24.8</v>
      </c>
      <c r="Q9" s="44">
        <v>233</v>
      </c>
      <c r="R9" s="44">
        <v>31.3</v>
      </c>
      <c r="S9" s="44">
        <v>20.100000000000001</v>
      </c>
      <c r="T9" s="44">
        <v>297</v>
      </c>
      <c r="U9" s="44">
        <v>43.1</v>
      </c>
      <c r="V9" s="44">
        <v>83.2</v>
      </c>
      <c r="W9" s="44" t="s">
        <v>470</v>
      </c>
      <c r="X9" s="44">
        <v>34.5</v>
      </c>
      <c r="Y9" s="44">
        <v>5.45</v>
      </c>
      <c r="Z9" s="44">
        <v>1.4</v>
      </c>
      <c r="AA9" s="44">
        <v>4.21</v>
      </c>
      <c r="AB9" s="44">
        <v>3.99</v>
      </c>
      <c r="AC9" s="44">
        <v>2.31</v>
      </c>
      <c r="AD9" s="44">
        <v>1.99</v>
      </c>
      <c r="AE9" s="44" t="s">
        <v>470</v>
      </c>
      <c r="AF9" s="44" t="s">
        <v>470</v>
      </c>
      <c r="AG9" s="44" t="s">
        <v>470</v>
      </c>
      <c r="AH9" s="44">
        <v>19.3</v>
      </c>
      <c r="AI9" s="44">
        <v>5.2</v>
      </c>
    </row>
    <row r="10" spans="1:39" x14ac:dyDescent="0.25">
      <c r="A10" s="27" t="s">
        <v>473</v>
      </c>
      <c r="B10" s="25" t="s">
        <v>466</v>
      </c>
      <c r="C10" s="34" t="s">
        <v>474</v>
      </c>
      <c r="D10" s="25" t="s">
        <v>477</v>
      </c>
      <c r="E10" s="25" t="s">
        <v>468</v>
      </c>
      <c r="G10" s="44">
        <v>34.200000000000003</v>
      </c>
      <c r="H10" s="44">
        <v>7.2</v>
      </c>
      <c r="I10" s="44">
        <v>43.7</v>
      </c>
      <c r="J10" s="44">
        <v>3.8</v>
      </c>
      <c r="K10" s="44">
        <v>2139</v>
      </c>
      <c r="L10" s="44">
        <v>63.5</v>
      </c>
      <c r="M10" s="44">
        <v>7.5</v>
      </c>
      <c r="N10" s="44">
        <v>248</v>
      </c>
      <c r="O10" s="44">
        <v>662</v>
      </c>
      <c r="P10" s="44">
        <v>21.6</v>
      </c>
      <c r="Q10" s="44">
        <v>215</v>
      </c>
      <c r="R10" s="44">
        <v>28.2</v>
      </c>
      <c r="S10" s="44">
        <v>9.6</v>
      </c>
      <c r="T10" s="44">
        <v>1037</v>
      </c>
      <c r="U10" s="44">
        <v>47.2</v>
      </c>
      <c r="V10" s="44">
        <v>84.1</v>
      </c>
      <c r="W10" s="44" t="s">
        <v>470</v>
      </c>
      <c r="X10" s="44">
        <v>33.4</v>
      </c>
      <c r="Y10" s="44">
        <v>5.77</v>
      </c>
      <c r="Z10" s="44">
        <v>1.64</v>
      </c>
      <c r="AA10" s="44">
        <v>4.7300000000000004</v>
      </c>
      <c r="AB10" s="44">
        <v>4.17</v>
      </c>
      <c r="AC10" s="44">
        <v>2.0099999999999998</v>
      </c>
      <c r="AD10" s="44">
        <v>1.6</v>
      </c>
      <c r="AE10" s="44" t="s">
        <v>470</v>
      </c>
      <c r="AF10" s="44" t="s">
        <v>470</v>
      </c>
      <c r="AG10" s="44" t="s">
        <v>470</v>
      </c>
      <c r="AH10" s="44">
        <v>20</v>
      </c>
      <c r="AI10" s="44">
        <v>5.7</v>
      </c>
    </row>
    <row r="11" spans="1:39" x14ac:dyDescent="0.25">
      <c r="A11" s="27" t="s">
        <v>473</v>
      </c>
      <c r="B11" s="25" t="s">
        <v>466</v>
      </c>
      <c r="C11" s="34" t="s">
        <v>474</v>
      </c>
      <c r="D11" s="25" t="s">
        <v>478</v>
      </c>
      <c r="E11" s="25" t="s">
        <v>468</v>
      </c>
      <c r="G11" s="44">
        <v>30.6</v>
      </c>
      <c r="H11" s="44">
        <v>6.5</v>
      </c>
      <c r="I11" s="44">
        <v>46.4</v>
      </c>
      <c r="J11" s="44">
        <v>3.4</v>
      </c>
      <c r="K11" s="44">
        <v>2034</v>
      </c>
      <c r="L11" s="44">
        <v>45.2</v>
      </c>
      <c r="M11" s="44">
        <v>5.7</v>
      </c>
      <c r="N11" s="44">
        <v>242</v>
      </c>
      <c r="O11" s="44">
        <v>511</v>
      </c>
      <c r="P11" s="44">
        <v>20.9</v>
      </c>
      <c r="Q11" s="44">
        <v>215</v>
      </c>
      <c r="R11" s="44">
        <v>27.9</v>
      </c>
      <c r="S11" s="44">
        <v>13.2</v>
      </c>
      <c r="T11" s="44">
        <v>543</v>
      </c>
      <c r="U11" s="44">
        <v>40.9</v>
      </c>
      <c r="V11" s="44">
        <v>82.8</v>
      </c>
      <c r="W11" s="44" t="s">
        <v>470</v>
      </c>
      <c r="X11" s="44">
        <v>28.6</v>
      </c>
      <c r="Y11" s="44">
        <v>5.01</v>
      </c>
      <c r="Z11" s="44">
        <v>1.54</v>
      </c>
      <c r="AA11" s="44">
        <v>4.32</v>
      </c>
      <c r="AB11" s="44">
        <v>3.97</v>
      </c>
      <c r="AC11" s="44">
        <v>1.89</v>
      </c>
      <c r="AD11" s="44">
        <v>1.58</v>
      </c>
      <c r="AE11" s="44" t="s">
        <v>470</v>
      </c>
      <c r="AF11" s="44" t="s">
        <v>470</v>
      </c>
      <c r="AG11" s="44" t="s">
        <v>470</v>
      </c>
      <c r="AH11" s="44">
        <v>17.5</v>
      </c>
      <c r="AI11" s="44">
        <v>5.0999999999999996</v>
      </c>
    </row>
    <row r="12" spans="1:39" x14ac:dyDescent="0.25">
      <c r="A12" s="27" t="s">
        <v>473</v>
      </c>
      <c r="B12" s="25" t="s">
        <v>466</v>
      </c>
      <c r="C12" s="34" t="s">
        <v>474</v>
      </c>
      <c r="D12" s="25" t="s">
        <v>479</v>
      </c>
      <c r="E12" s="25" t="s">
        <v>468</v>
      </c>
      <c r="G12" s="44">
        <v>34.200000000000003</v>
      </c>
      <c r="H12" s="44">
        <v>6.2</v>
      </c>
      <c r="I12" s="44">
        <v>42.3</v>
      </c>
      <c r="J12" s="44">
        <v>5</v>
      </c>
      <c r="K12" s="44">
        <v>2201</v>
      </c>
      <c r="L12" s="44">
        <v>60.6</v>
      </c>
      <c r="M12" s="44">
        <v>7.9</v>
      </c>
      <c r="N12" s="44">
        <v>275</v>
      </c>
      <c r="O12" s="44">
        <v>685</v>
      </c>
      <c r="P12" s="44">
        <v>20.399999999999999</v>
      </c>
      <c r="Q12" s="44">
        <v>191</v>
      </c>
      <c r="R12" s="44">
        <v>25.5</v>
      </c>
      <c r="S12" s="44">
        <v>9.1999999999999993</v>
      </c>
      <c r="T12" s="44">
        <v>1290</v>
      </c>
      <c r="U12" s="44">
        <v>41.8</v>
      </c>
      <c r="V12" s="44">
        <v>79.400000000000006</v>
      </c>
      <c r="W12" s="44" t="s">
        <v>470</v>
      </c>
      <c r="X12" s="44">
        <v>30</v>
      </c>
      <c r="Y12" s="44">
        <v>5.24</v>
      </c>
      <c r="Z12" s="44">
        <v>1.33</v>
      </c>
      <c r="AA12" s="44">
        <v>3.86</v>
      </c>
      <c r="AB12" s="44">
        <v>3.43</v>
      </c>
      <c r="AC12" s="44">
        <v>1.93</v>
      </c>
      <c r="AD12" s="44">
        <v>1.64</v>
      </c>
      <c r="AE12" s="44" t="s">
        <v>470</v>
      </c>
      <c r="AF12" s="44" t="s">
        <v>470</v>
      </c>
      <c r="AG12" s="44" t="s">
        <v>470</v>
      </c>
      <c r="AH12" s="44">
        <v>16.399999999999999</v>
      </c>
      <c r="AI12" s="44">
        <v>4.5</v>
      </c>
    </row>
    <row r="13" spans="1:39" x14ac:dyDescent="0.25">
      <c r="A13" s="27" t="s">
        <v>473</v>
      </c>
      <c r="B13" s="25" t="s">
        <v>466</v>
      </c>
      <c r="C13" s="34" t="s">
        <v>474</v>
      </c>
      <c r="D13" s="25" t="s">
        <v>480</v>
      </c>
      <c r="E13" s="25" t="s">
        <v>468</v>
      </c>
      <c r="G13" s="44">
        <v>45.4</v>
      </c>
      <c r="H13" s="44">
        <v>7.3</v>
      </c>
      <c r="I13" s="44">
        <v>50.3</v>
      </c>
      <c r="J13" s="44">
        <v>3.6</v>
      </c>
      <c r="K13" s="44">
        <v>2081</v>
      </c>
      <c r="L13" s="44">
        <v>40.1</v>
      </c>
      <c r="M13" s="44">
        <v>7.8</v>
      </c>
      <c r="N13" s="44">
        <v>272</v>
      </c>
      <c r="O13" s="44">
        <v>415</v>
      </c>
      <c r="P13" s="44">
        <v>23.6</v>
      </c>
      <c r="Q13" s="44">
        <v>250</v>
      </c>
      <c r="R13" s="44">
        <v>37.6</v>
      </c>
      <c r="S13" s="44">
        <v>15.1</v>
      </c>
      <c r="T13" s="44">
        <v>315</v>
      </c>
      <c r="U13" s="44">
        <v>45</v>
      </c>
      <c r="V13" s="44">
        <v>89.1</v>
      </c>
      <c r="W13" s="44" t="s">
        <v>470</v>
      </c>
      <c r="X13" s="44">
        <v>31.5</v>
      </c>
      <c r="Y13" s="44">
        <v>4.71</v>
      </c>
      <c r="Z13" s="44">
        <v>1.42</v>
      </c>
      <c r="AA13" s="44">
        <v>3.83</v>
      </c>
      <c r="AB13" s="44">
        <v>3.83</v>
      </c>
      <c r="AC13" s="44">
        <v>2.2200000000000002</v>
      </c>
      <c r="AD13" s="44">
        <v>1.72</v>
      </c>
      <c r="AE13" s="44" t="s">
        <v>470</v>
      </c>
      <c r="AF13" s="44" t="s">
        <v>470</v>
      </c>
      <c r="AG13" s="44" t="s">
        <v>470</v>
      </c>
      <c r="AH13" s="44">
        <v>22.3</v>
      </c>
      <c r="AI13" s="44">
        <v>6.3</v>
      </c>
    </row>
    <row r="14" spans="1:39" x14ac:dyDescent="0.25">
      <c r="A14" s="27" t="s">
        <v>473</v>
      </c>
      <c r="B14" s="25" t="s">
        <v>466</v>
      </c>
      <c r="C14" s="34" t="s">
        <v>474</v>
      </c>
      <c r="D14" s="25" t="s">
        <v>481</v>
      </c>
      <c r="E14" s="25" t="s">
        <v>468</v>
      </c>
      <c r="G14" s="44">
        <v>44.9</v>
      </c>
      <c r="H14" s="44">
        <v>7.9</v>
      </c>
      <c r="I14" s="44">
        <v>51.6</v>
      </c>
      <c r="J14" s="44">
        <v>3.5</v>
      </c>
      <c r="K14" s="44">
        <v>2098</v>
      </c>
      <c r="L14" s="44">
        <v>47</v>
      </c>
      <c r="M14" s="44">
        <v>3.2</v>
      </c>
      <c r="N14" s="44">
        <v>255</v>
      </c>
      <c r="O14" s="44">
        <v>401</v>
      </c>
      <c r="P14" s="44">
        <v>21.2</v>
      </c>
      <c r="Q14" s="44">
        <v>273</v>
      </c>
      <c r="R14" s="44">
        <v>37.1</v>
      </c>
      <c r="S14" s="44">
        <v>11.7</v>
      </c>
      <c r="T14" s="44">
        <v>326</v>
      </c>
      <c r="U14" s="44">
        <v>51.5</v>
      </c>
      <c r="V14" s="44">
        <v>96.6</v>
      </c>
      <c r="W14" s="44" t="s">
        <v>470</v>
      </c>
      <c r="X14" s="44">
        <v>34.299999999999997</v>
      </c>
      <c r="Y14" s="44">
        <v>5.5</v>
      </c>
      <c r="Z14" s="44">
        <v>1.74</v>
      </c>
      <c r="AA14" s="44">
        <v>4.6900000000000004</v>
      </c>
      <c r="AB14" s="44">
        <v>4.29</v>
      </c>
      <c r="AC14" s="44">
        <v>2.27</v>
      </c>
      <c r="AD14" s="44">
        <v>2.0499999999999998</v>
      </c>
      <c r="AE14" s="44" t="s">
        <v>470</v>
      </c>
      <c r="AF14" s="44" t="s">
        <v>470</v>
      </c>
      <c r="AG14" s="44" t="s">
        <v>470</v>
      </c>
      <c r="AH14" s="44">
        <v>23.2</v>
      </c>
      <c r="AI14" s="44">
        <v>6.5</v>
      </c>
    </row>
    <row r="15" spans="1:39" x14ac:dyDescent="0.25">
      <c r="A15" s="27" t="s">
        <v>473</v>
      </c>
      <c r="B15" s="25" t="s">
        <v>466</v>
      </c>
      <c r="C15" s="34" t="s">
        <v>474</v>
      </c>
      <c r="D15" s="25" t="s">
        <v>482</v>
      </c>
      <c r="E15" s="25" t="s">
        <v>468</v>
      </c>
      <c r="G15" s="44">
        <v>23.7</v>
      </c>
      <c r="H15" s="44">
        <v>6.1</v>
      </c>
      <c r="I15" s="44">
        <v>30.5</v>
      </c>
      <c r="J15" s="44">
        <v>4.5</v>
      </c>
      <c r="K15" s="44">
        <v>2302</v>
      </c>
      <c r="L15" s="44">
        <v>77</v>
      </c>
      <c r="M15" s="44">
        <v>6.3</v>
      </c>
      <c r="N15" s="57">
        <v>216</v>
      </c>
      <c r="O15" s="57">
        <v>599</v>
      </c>
      <c r="P15" s="44">
        <v>17.5</v>
      </c>
      <c r="Q15" s="44">
        <v>168</v>
      </c>
      <c r="R15" s="44">
        <v>21.8</v>
      </c>
      <c r="S15" s="44">
        <v>7.8</v>
      </c>
      <c r="T15" s="44">
        <v>880</v>
      </c>
      <c r="U15" s="44">
        <v>40.9</v>
      </c>
      <c r="V15" s="44">
        <v>77.7</v>
      </c>
      <c r="W15" s="44" t="s">
        <v>470</v>
      </c>
      <c r="X15" s="44">
        <v>25.9</v>
      </c>
      <c r="Y15" s="44">
        <v>4.28</v>
      </c>
      <c r="Z15" s="44">
        <v>1.31</v>
      </c>
      <c r="AA15" s="44">
        <v>3.65</v>
      </c>
      <c r="AB15" s="44">
        <v>3.5</v>
      </c>
      <c r="AC15" s="44">
        <v>1.96</v>
      </c>
      <c r="AD15" s="44">
        <v>1.84</v>
      </c>
      <c r="AE15" s="44" t="s">
        <v>470</v>
      </c>
      <c r="AF15" s="44" t="s">
        <v>470</v>
      </c>
      <c r="AG15" s="44" t="s">
        <v>470</v>
      </c>
      <c r="AH15" s="44">
        <v>12.1</v>
      </c>
      <c r="AI15" s="44">
        <v>3.5</v>
      </c>
    </row>
    <row r="16" spans="1:39" s="4" customFormat="1" x14ac:dyDescent="0.25">
      <c r="A16" s="27"/>
      <c r="B16" s="25"/>
      <c r="C16" s="36"/>
      <c r="D16" s="25"/>
      <c r="E16" s="25"/>
      <c r="F16" s="25"/>
      <c r="G16" s="44"/>
      <c r="H16" s="44"/>
      <c r="I16" s="44"/>
      <c r="J16" s="44"/>
      <c r="K16" s="44"/>
      <c r="L16" s="44"/>
      <c r="M16" s="44"/>
      <c r="N16" s="57"/>
      <c r="O16" s="57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25"/>
      <c r="AK16" s="25"/>
      <c r="AL16" s="25"/>
      <c r="AM16" s="25"/>
    </row>
    <row r="17" spans="1:39" x14ac:dyDescent="0.25">
      <c r="A17" s="27" t="s">
        <v>483</v>
      </c>
      <c r="B17" s="25" t="s">
        <v>466</v>
      </c>
      <c r="C17" s="34" t="s">
        <v>474</v>
      </c>
      <c r="D17" s="25" t="s">
        <v>127</v>
      </c>
      <c r="E17" s="25" t="s">
        <v>468</v>
      </c>
      <c r="G17" s="44">
        <v>27</v>
      </c>
      <c r="H17" s="44">
        <v>5.9</v>
      </c>
      <c r="I17" s="44">
        <v>29.8</v>
      </c>
      <c r="J17" s="44">
        <v>5.2</v>
      </c>
      <c r="K17" s="44">
        <v>2037</v>
      </c>
      <c r="L17" s="44">
        <v>65.5</v>
      </c>
      <c r="M17" s="44">
        <v>6.1</v>
      </c>
      <c r="N17" s="57">
        <v>245</v>
      </c>
      <c r="O17" s="57">
        <v>529</v>
      </c>
      <c r="P17" s="44">
        <v>19.399999999999999</v>
      </c>
      <c r="Q17" s="44">
        <v>178</v>
      </c>
      <c r="R17" s="44">
        <v>28.9</v>
      </c>
      <c r="S17" s="44">
        <v>8.8000000000000007</v>
      </c>
      <c r="T17" s="44">
        <v>730</v>
      </c>
      <c r="U17" s="44">
        <v>37.5</v>
      </c>
      <c r="V17" s="44">
        <v>78.099999999999994</v>
      </c>
      <c r="W17" s="44" t="s">
        <v>470</v>
      </c>
      <c r="X17" s="44">
        <v>30.4</v>
      </c>
      <c r="Y17" s="44">
        <v>5.46</v>
      </c>
      <c r="Z17" s="44">
        <v>1.42</v>
      </c>
      <c r="AA17" s="44">
        <v>4.07</v>
      </c>
      <c r="AB17" s="44">
        <v>3.46</v>
      </c>
      <c r="AC17" s="44">
        <v>1.91</v>
      </c>
      <c r="AD17" s="44">
        <v>1.73</v>
      </c>
      <c r="AE17" s="44" t="s">
        <v>470</v>
      </c>
      <c r="AF17" s="44" t="s">
        <v>470</v>
      </c>
      <c r="AG17" s="44" t="s">
        <v>470</v>
      </c>
      <c r="AH17" s="44">
        <v>12.5</v>
      </c>
      <c r="AI17" s="44">
        <v>3.4</v>
      </c>
    </row>
    <row r="18" spans="1:39" x14ac:dyDescent="0.25">
      <c r="A18" s="27" t="s">
        <v>483</v>
      </c>
      <c r="B18" s="25" t="s">
        <v>466</v>
      </c>
      <c r="C18" s="34" t="s">
        <v>474</v>
      </c>
      <c r="D18" s="25" t="s">
        <v>484</v>
      </c>
      <c r="E18" s="25" t="s">
        <v>468</v>
      </c>
      <c r="G18" s="44">
        <v>49.1</v>
      </c>
      <c r="H18" s="44">
        <v>11.8</v>
      </c>
      <c r="I18" s="44">
        <v>69.8</v>
      </c>
      <c r="J18" s="44">
        <v>3.4</v>
      </c>
      <c r="K18" s="44">
        <v>2095</v>
      </c>
      <c r="L18" s="44">
        <v>38.200000000000003</v>
      </c>
      <c r="M18" s="44">
        <v>9.3000000000000007</v>
      </c>
      <c r="N18" s="44">
        <v>334</v>
      </c>
      <c r="O18" s="44">
        <v>168</v>
      </c>
      <c r="P18" s="44">
        <v>27.1</v>
      </c>
      <c r="Q18" s="44">
        <v>348</v>
      </c>
      <c r="R18" s="44">
        <v>51.1</v>
      </c>
      <c r="S18" s="44">
        <v>29.5</v>
      </c>
      <c r="T18" s="44">
        <v>47</v>
      </c>
      <c r="U18" s="44">
        <v>55.9</v>
      </c>
      <c r="V18" s="44">
        <v>122</v>
      </c>
      <c r="W18" s="44" t="s">
        <v>470</v>
      </c>
      <c r="X18" s="44">
        <v>48.8</v>
      </c>
      <c r="Y18" s="44">
        <v>8.42</v>
      </c>
      <c r="Z18" s="44">
        <v>1.73</v>
      </c>
      <c r="AA18" s="44">
        <v>6.48</v>
      </c>
      <c r="AB18" s="44">
        <v>5.29</v>
      </c>
      <c r="AC18" s="44">
        <v>2.93</v>
      </c>
      <c r="AD18" s="44">
        <v>2.71</v>
      </c>
      <c r="AE18" s="44" t="s">
        <v>470</v>
      </c>
      <c r="AF18" s="44" t="s">
        <v>470</v>
      </c>
      <c r="AG18" s="44" t="s">
        <v>470</v>
      </c>
      <c r="AH18" s="44">
        <v>30.5</v>
      </c>
      <c r="AI18" s="44">
        <v>8.9</v>
      </c>
    </row>
    <row r="19" spans="1:39" x14ac:dyDescent="0.25">
      <c r="A19" s="27" t="s">
        <v>483</v>
      </c>
      <c r="B19" s="25" t="s">
        <v>466</v>
      </c>
      <c r="C19" s="34" t="s">
        <v>474</v>
      </c>
      <c r="D19" s="25" t="s">
        <v>128</v>
      </c>
      <c r="E19" s="25" t="s">
        <v>468</v>
      </c>
      <c r="G19" s="44">
        <v>47.5</v>
      </c>
      <c r="H19" s="44">
        <v>9.5</v>
      </c>
      <c r="I19" s="44">
        <v>60</v>
      </c>
      <c r="J19" s="44">
        <v>2.4</v>
      </c>
      <c r="K19" s="44">
        <v>1990</v>
      </c>
      <c r="L19" s="44">
        <v>37.9</v>
      </c>
      <c r="M19" s="44">
        <v>6.3</v>
      </c>
      <c r="N19" s="44">
        <v>317</v>
      </c>
      <c r="O19" s="44">
        <v>284</v>
      </c>
      <c r="P19" s="44">
        <v>23.5</v>
      </c>
      <c r="Q19" s="44">
        <v>325</v>
      </c>
      <c r="R19" s="44">
        <v>42.5</v>
      </c>
      <c r="S19" s="44">
        <v>15.7</v>
      </c>
      <c r="T19" s="44">
        <v>161</v>
      </c>
      <c r="U19" s="44">
        <v>53.5</v>
      </c>
      <c r="V19" s="44">
        <v>110</v>
      </c>
      <c r="W19" s="44" t="s">
        <v>470</v>
      </c>
      <c r="X19" s="44">
        <v>44.7</v>
      </c>
      <c r="Y19" s="44">
        <v>6.38</v>
      </c>
      <c r="Z19" s="44">
        <v>1.74</v>
      </c>
      <c r="AA19" s="44">
        <v>4.82</v>
      </c>
      <c r="AB19" s="44">
        <v>3.85</v>
      </c>
      <c r="AC19" s="44">
        <v>2.33</v>
      </c>
      <c r="AD19" s="44">
        <v>2.0499999999999998</v>
      </c>
      <c r="AE19" s="44" t="s">
        <v>470</v>
      </c>
      <c r="AF19" s="44" t="s">
        <v>470</v>
      </c>
      <c r="AG19" s="44" t="s">
        <v>470</v>
      </c>
      <c r="AH19" s="44">
        <v>28.4</v>
      </c>
      <c r="AI19" s="44">
        <v>7.6</v>
      </c>
    </row>
    <row r="20" spans="1:39" x14ac:dyDescent="0.25">
      <c r="A20" s="27" t="s">
        <v>483</v>
      </c>
      <c r="B20" s="25" t="s">
        <v>466</v>
      </c>
      <c r="C20" s="34" t="s">
        <v>474</v>
      </c>
      <c r="D20" s="25" t="s">
        <v>485</v>
      </c>
      <c r="E20" s="25" t="s">
        <v>468</v>
      </c>
      <c r="G20" s="44">
        <v>63.3</v>
      </c>
      <c r="H20" s="44">
        <v>12.1</v>
      </c>
      <c r="I20" s="44">
        <v>86.2</v>
      </c>
      <c r="J20" s="44">
        <v>2.9</v>
      </c>
      <c r="K20" s="44">
        <v>2087</v>
      </c>
      <c r="L20" s="44">
        <v>32</v>
      </c>
      <c r="M20" s="44">
        <v>7.7</v>
      </c>
      <c r="N20" s="44">
        <v>325</v>
      </c>
      <c r="O20" s="44">
        <v>99</v>
      </c>
      <c r="P20" s="44">
        <v>28.8</v>
      </c>
      <c r="Q20" s="44">
        <v>420</v>
      </c>
      <c r="R20" s="44">
        <v>56.8</v>
      </c>
      <c r="S20" s="44">
        <v>26.6</v>
      </c>
      <c r="T20" s="44">
        <v>14.1</v>
      </c>
      <c r="U20" s="44">
        <v>63.4</v>
      </c>
      <c r="V20" s="44">
        <v>142</v>
      </c>
      <c r="W20" s="44" t="s">
        <v>470</v>
      </c>
      <c r="X20" s="44">
        <v>49.8</v>
      </c>
      <c r="Y20" s="44">
        <v>7.35</v>
      </c>
      <c r="Z20" s="44">
        <v>1.7</v>
      </c>
      <c r="AA20" s="44">
        <v>6.44</v>
      </c>
      <c r="AB20" s="44">
        <v>4.9000000000000004</v>
      </c>
      <c r="AC20" s="44">
        <v>2.84</v>
      </c>
      <c r="AD20" s="44">
        <v>2.46</v>
      </c>
      <c r="AE20" s="44" t="s">
        <v>470</v>
      </c>
      <c r="AF20" s="44" t="s">
        <v>470</v>
      </c>
      <c r="AG20" s="44" t="s">
        <v>470</v>
      </c>
      <c r="AH20" s="44">
        <v>34.299999999999997</v>
      </c>
      <c r="AI20" s="44">
        <v>10.199999999999999</v>
      </c>
    </row>
    <row r="21" spans="1:39" x14ac:dyDescent="0.25">
      <c r="A21" s="27" t="s">
        <v>483</v>
      </c>
      <c r="B21" s="25" t="s">
        <v>466</v>
      </c>
      <c r="C21" s="34" t="s">
        <v>474</v>
      </c>
      <c r="D21" s="25" t="s">
        <v>130</v>
      </c>
      <c r="E21" s="25" t="s">
        <v>468</v>
      </c>
      <c r="G21" s="44">
        <v>37.9</v>
      </c>
      <c r="H21" s="44">
        <v>9.1</v>
      </c>
      <c r="I21" s="44">
        <v>52.3</v>
      </c>
      <c r="J21" s="44">
        <v>3.6</v>
      </c>
      <c r="K21" s="44">
        <v>2204</v>
      </c>
      <c r="L21" s="44">
        <v>50.6</v>
      </c>
      <c r="M21" s="44">
        <v>8.9</v>
      </c>
      <c r="N21" s="44">
        <v>267</v>
      </c>
      <c r="O21" s="44">
        <v>520</v>
      </c>
      <c r="P21" s="44">
        <v>22.9</v>
      </c>
      <c r="Q21" s="44">
        <v>271</v>
      </c>
      <c r="R21" s="44">
        <v>39.700000000000003</v>
      </c>
      <c r="S21" s="44">
        <v>12.8</v>
      </c>
      <c r="T21" s="44">
        <v>679</v>
      </c>
      <c r="U21" s="44">
        <v>47.5</v>
      </c>
      <c r="V21" s="44">
        <v>103</v>
      </c>
      <c r="W21" s="44" t="s">
        <v>470</v>
      </c>
      <c r="X21" s="44">
        <v>41</v>
      </c>
      <c r="Y21" s="44">
        <v>6.37</v>
      </c>
      <c r="Z21" s="44">
        <v>1.64</v>
      </c>
      <c r="AA21" s="44">
        <v>6.37</v>
      </c>
      <c r="AB21" s="44">
        <v>4.45</v>
      </c>
      <c r="AC21" s="44">
        <v>2.38</v>
      </c>
      <c r="AD21" s="44">
        <v>2.42</v>
      </c>
      <c r="AE21" s="44" t="s">
        <v>470</v>
      </c>
      <c r="AF21" s="44" t="s">
        <v>470</v>
      </c>
      <c r="AG21" s="44" t="s">
        <v>470</v>
      </c>
      <c r="AH21" s="44">
        <v>22.9</v>
      </c>
      <c r="AI21" s="44">
        <v>6.4</v>
      </c>
    </row>
    <row r="22" spans="1:39" x14ac:dyDescent="0.25">
      <c r="A22" s="27" t="s">
        <v>483</v>
      </c>
      <c r="B22" s="25" t="s">
        <v>466</v>
      </c>
      <c r="C22" s="34" t="s">
        <v>474</v>
      </c>
      <c r="D22" s="25" t="s">
        <v>129</v>
      </c>
      <c r="E22" s="25" t="s">
        <v>468</v>
      </c>
      <c r="G22" s="44">
        <v>34.5</v>
      </c>
      <c r="H22" s="44">
        <v>7.1</v>
      </c>
      <c r="I22" s="44">
        <v>44.1</v>
      </c>
      <c r="J22" s="44">
        <v>3.4</v>
      </c>
      <c r="K22" s="44">
        <v>2285</v>
      </c>
      <c r="L22" s="44">
        <v>63.2</v>
      </c>
      <c r="M22" s="44">
        <v>7.9</v>
      </c>
      <c r="N22" s="44">
        <v>268</v>
      </c>
      <c r="O22" s="44">
        <v>674</v>
      </c>
      <c r="P22" s="44">
        <v>20.5</v>
      </c>
      <c r="Q22" s="44">
        <v>237</v>
      </c>
      <c r="R22" s="44">
        <v>32.1</v>
      </c>
      <c r="S22" s="44">
        <v>12.4</v>
      </c>
      <c r="T22" s="44">
        <v>1221</v>
      </c>
      <c r="U22" s="44">
        <v>45.5</v>
      </c>
      <c r="V22" s="44">
        <v>91.8</v>
      </c>
      <c r="W22" s="44" t="s">
        <v>470</v>
      </c>
      <c r="X22" s="44">
        <v>37.299999999999997</v>
      </c>
      <c r="Y22" s="44">
        <v>5.36</v>
      </c>
      <c r="Z22" s="44">
        <v>1.31</v>
      </c>
      <c r="AA22" s="44">
        <v>4.18</v>
      </c>
      <c r="AB22" s="44">
        <v>4.0599999999999996</v>
      </c>
      <c r="AC22" s="44">
        <v>2.59</v>
      </c>
      <c r="AD22" s="44">
        <v>2.62</v>
      </c>
      <c r="AE22" s="44" t="s">
        <v>470</v>
      </c>
      <c r="AF22" s="44" t="s">
        <v>470</v>
      </c>
      <c r="AG22" s="44" t="s">
        <v>470</v>
      </c>
      <c r="AH22" s="44">
        <v>19.100000000000001</v>
      </c>
      <c r="AI22" s="44">
        <v>5.3</v>
      </c>
    </row>
    <row r="23" spans="1:39" x14ac:dyDescent="0.25">
      <c r="A23" s="27" t="s">
        <v>483</v>
      </c>
      <c r="B23" s="25" t="s">
        <v>466</v>
      </c>
      <c r="C23" s="34" t="s">
        <v>474</v>
      </c>
      <c r="D23" s="25" t="s">
        <v>131</v>
      </c>
      <c r="E23" s="25" t="s">
        <v>468</v>
      </c>
      <c r="G23" s="44">
        <v>33.200000000000003</v>
      </c>
      <c r="H23" s="44">
        <v>6.7</v>
      </c>
      <c r="I23" s="44">
        <v>45.7</v>
      </c>
      <c r="J23" s="44">
        <v>4.8</v>
      </c>
      <c r="K23" s="44">
        <v>2325</v>
      </c>
      <c r="L23" s="44">
        <v>63.3</v>
      </c>
      <c r="M23" s="44">
        <v>11.1</v>
      </c>
      <c r="N23" s="44">
        <v>260</v>
      </c>
      <c r="O23" s="44">
        <v>633</v>
      </c>
      <c r="P23" s="44">
        <v>19.600000000000001</v>
      </c>
      <c r="Q23" s="44">
        <v>248</v>
      </c>
      <c r="R23" s="44">
        <v>29</v>
      </c>
      <c r="S23" s="44">
        <v>13.5</v>
      </c>
      <c r="T23" s="44">
        <v>871</v>
      </c>
      <c r="U23" s="44">
        <v>48.1</v>
      </c>
      <c r="V23" s="44">
        <v>91.3</v>
      </c>
      <c r="W23" s="44" t="s">
        <v>470</v>
      </c>
      <c r="X23" s="44">
        <v>34.4</v>
      </c>
      <c r="Y23" s="44">
        <v>6.01</v>
      </c>
      <c r="Z23" s="44">
        <v>1.36</v>
      </c>
      <c r="AA23" s="44">
        <v>4.3899999999999997</v>
      </c>
      <c r="AB23" s="44">
        <v>4.03</v>
      </c>
      <c r="AC23" s="44">
        <v>1.97</v>
      </c>
      <c r="AD23" s="44">
        <v>2.0499999999999998</v>
      </c>
      <c r="AE23" s="44" t="s">
        <v>470</v>
      </c>
      <c r="AF23" s="44" t="s">
        <v>470</v>
      </c>
      <c r="AG23" s="44" t="s">
        <v>470</v>
      </c>
      <c r="AH23" s="44">
        <v>18.5</v>
      </c>
      <c r="AI23" s="44">
        <v>5.4</v>
      </c>
    </row>
    <row r="24" spans="1:39" x14ac:dyDescent="0.25">
      <c r="A24" s="27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</row>
    <row r="25" spans="1:39" x14ac:dyDescent="0.25">
      <c r="A25" s="27" t="s">
        <v>486</v>
      </c>
      <c r="B25" s="25" t="s">
        <v>466</v>
      </c>
      <c r="C25" s="34" t="s">
        <v>467</v>
      </c>
      <c r="D25" s="25" t="s">
        <v>141</v>
      </c>
      <c r="E25" s="25" t="s">
        <v>468</v>
      </c>
      <c r="G25" s="44">
        <v>36.5</v>
      </c>
      <c r="H25" s="44">
        <v>7.46</v>
      </c>
      <c r="I25" s="44">
        <v>51.8</v>
      </c>
      <c r="J25" s="44">
        <v>4.4000000000000004</v>
      </c>
      <c r="K25" s="44">
        <v>1899</v>
      </c>
      <c r="L25" s="44">
        <v>48.8</v>
      </c>
      <c r="M25" s="44" t="s">
        <v>469</v>
      </c>
      <c r="N25" s="44">
        <v>258</v>
      </c>
      <c r="O25" s="44">
        <v>503</v>
      </c>
      <c r="P25" s="44">
        <v>20.5</v>
      </c>
      <c r="Q25" s="44">
        <v>226</v>
      </c>
      <c r="R25" s="44">
        <v>35</v>
      </c>
      <c r="S25" s="44">
        <v>7.6</v>
      </c>
      <c r="T25" s="44">
        <v>540</v>
      </c>
      <c r="U25" s="44">
        <v>43.1</v>
      </c>
      <c r="V25" s="44">
        <v>87.8</v>
      </c>
      <c r="W25" s="44" t="s">
        <v>470</v>
      </c>
      <c r="X25" s="44">
        <v>34</v>
      </c>
      <c r="Y25" s="44">
        <v>6.72</v>
      </c>
      <c r="Z25" s="44">
        <v>0.77</v>
      </c>
      <c r="AA25" s="44">
        <v>5.42</v>
      </c>
      <c r="AB25" s="44">
        <v>3.64</v>
      </c>
      <c r="AC25" s="44">
        <v>1.81</v>
      </c>
      <c r="AD25" s="44">
        <v>1.57</v>
      </c>
      <c r="AE25" s="44" t="s">
        <v>470</v>
      </c>
      <c r="AF25" s="44" t="s">
        <v>470</v>
      </c>
      <c r="AG25" s="44" t="s">
        <v>470</v>
      </c>
      <c r="AH25" s="44">
        <v>22.2</v>
      </c>
      <c r="AI25" s="44">
        <v>7.5</v>
      </c>
    </row>
    <row r="26" spans="1:39" x14ac:dyDescent="0.25">
      <c r="A26" s="27" t="s">
        <v>486</v>
      </c>
      <c r="B26" s="25" t="s">
        <v>466</v>
      </c>
      <c r="C26" s="34" t="s">
        <v>467</v>
      </c>
      <c r="D26" s="25" t="s">
        <v>136</v>
      </c>
      <c r="E26" s="25" t="s">
        <v>468</v>
      </c>
      <c r="G26" s="44">
        <v>46.8</v>
      </c>
      <c r="H26" s="44">
        <v>8.9</v>
      </c>
      <c r="I26" s="44">
        <v>55.8</v>
      </c>
      <c r="J26" s="44">
        <v>2.9</v>
      </c>
      <c r="K26" s="44">
        <v>2073</v>
      </c>
      <c r="L26" s="44">
        <v>46.9</v>
      </c>
      <c r="M26" s="44" t="s">
        <v>469</v>
      </c>
      <c r="N26" s="44">
        <v>264</v>
      </c>
      <c r="O26" s="44">
        <v>399</v>
      </c>
      <c r="P26" s="44">
        <v>22.9</v>
      </c>
      <c r="Q26" s="44">
        <v>254</v>
      </c>
      <c r="R26" s="44">
        <v>33</v>
      </c>
      <c r="S26" s="44">
        <v>13.3</v>
      </c>
      <c r="T26" s="44">
        <v>309</v>
      </c>
      <c r="U26" s="44">
        <v>44.8</v>
      </c>
      <c r="V26" s="44">
        <v>89.7</v>
      </c>
      <c r="W26" s="44" t="s">
        <v>470</v>
      </c>
      <c r="X26" s="44">
        <v>35</v>
      </c>
      <c r="Y26" s="44">
        <v>8.5</v>
      </c>
      <c r="Z26" s="44">
        <v>2.14</v>
      </c>
      <c r="AA26" s="44">
        <v>6.43</v>
      </c>
      <c r="AB26" s="44">
        <v>4.53</v>
      </c>
      <c r="AC26" s="44">
        <v>2.12</v>
      </c>
      <c r="AD26" s="44">
        <v>1.92</v>
      </c>
      <c r="AE26" s="44" t="s">
        <v>470</v>
      </c>
      <c r="AF26" s="44" t="s">
        <v>470</v>
      </c>
      <c r="AG26" s="44" t="s">
        <v>470</v>
      </c>
      <c r="AH26" s="44">
        <v>20</v>
      </c>
      <c r="AI26" s="44">
        <v>8.4</v>
      </c>
    </row>
    <row r="27" spans="1:39" x14ac:dyDescent="0.25">
      <c r="A27" s="27" t="s">
        <v>486</v>
      </c>
      <c r="B27" s="25" t="s">
        <v>466</v>
      </c>
      <c r="C27" s="34" t="s">
        <v>467</v>
      </c>
      <c r="D27" s="25" t="s">
        <v>140</v>
      </c>
      <c r="E27" s="25" t="s">
        <v>468</v>
      </c>
      <c r="G27" s="44">
        <v>45.4</v>
      </c>
      <c r="H27" s="44">
        <v>10.65</v>
      </c>
      <c r="I27" s="44">
        <v>71.900000000000006</v>
      </c>
      <c r="J27" s="44">
        <v>4.3</v>
      </c>
      <c r="K27" s="44">
        <v>2076</v>
      </c>
      <c r="L27" s="44">
        <v>43.9</v>
      </c>
      <c r="M27" s="44" t="s">
        <v>469</v>
      </c>
      <c r="N27" s="44">
        <v>268</v>
      </c>
      <c r="O27" s="44">
        <v>410</v>
      </c>
      <c r="P27" s="44">
        <v>24.6</v>
      </c>
      <c r="Q27" s="44">
        <v>312</v>
      </c>
      <c r="R27" s="44">
        <v>46</v>
      </c>
      <c r="S27" s="44">
        <v>13.5</v>
      </c>
      <c r="T27" s="44">
        <v>370</v>
      </c>
      <c r="U27" s="44">
        <v>54.4</v>
      </c>
      <c r="V27" s="44">
        <v>112</v>
      </c>
      <c r="W27" s="44" t="s">
        <v>470</v>
      </c>
      <c r="X27" s="44">
        <v>42.5</v>
      </c>
      <c r="Y27" s="44">
        <v>8.0399999999999991</v>
      </c>
      <c r="Z27" s="44">
        <v>1.23</v>
      </c>
      <c r="AA27" s="44">
        <v>6</v>
      </c>
      <c r="AB27" s="44">
        <v>4.3099999999999996</v>
      </c>
      <c r="AC27" s="44">
        <v>2.08</v>
      </c>
      <c r="AD27" s="44">
        <v>2.06</v>
      </c>
      <c r="AE27" s="44" t="s">
        <v>470</v>
      </c>
      <c r="AF27" s="44" t="s">
        <v>470</v>
      </c>
      <c r="AG27" s="44" t="s">
        <v>470</v>
      </c>
      <c r="AH27" s="44">
        <v>31.9</v>
      </c>
      <c r="AI27" s="44">
        <v>10.1</v>
      </c>
    </row>
    <row r="28" spans="1:39" x14ac:dyDescent="0.25">
      <c r="A28" s="27" t="s">
        <v>486</v>
      </c>
      <c r="B28" s="25" t="s">
        <v>466</v>
      </c>
      <c r="C28" s="34" t="s">
        <v>467</v>
      </c>
      <c r="D28" s="25" t="s">
        <v>137</v>
      </c>
      <c r="E28" s="25" t="s">
        <v>468</v>
      </c>
      <c r="G28" s="44">
        <v>58.1</v>
      </c>
      <c r="H28" s="44">
        <v>11.1</v>
      </c>
      <c r="I28" s="44">
        <v>70.3</v>
      </c>
      <c r="J28" s="44">
        <v>4</v>
      </c>
      <c r="K28" s="44">
        <v>2124</v>
      </c>
      <c r="L28" s="44">
        <v>36.700000000000003</v>
      </c>
      <c r="M28" s="44">
        <v>1.6</v>
      </c>
      <c r="N28" s="44">
        <v>266</v>
      </c>
      <c r="O28" s="44">
        <v>246</v>
      </c>
      <c r="P28" s="44">
        <v>26.5</v>
      </c>
      <c r="Q28" s="44">
        <v>339</v>
      </c>
      <c r="R28" s="44">
        <v>48</v>
      </c>
      <c r="S28" s="44">
        <v>20.7</v>
      </c>
      <c r="T28" s="44">
        <v>99</v>
      </c>
      <c r="U28" s="44">
        <v>57.5</v>
      </c>
      <c r="V28" s="44">
        <v>125</v>
      </c>
      <c r="W28" s="44" t="s">
        <v>470</v>
      </c>
      <c r="X28" s="44">
        <v>45.7</v>
      </c>
      <c r="Y28" s="44">
        <v>9.1</v>
      </c>
      <c r="Z28" s="44">
        <v>2.4</v>
      </c>
      <c r="AA28" s="44">
        <v>7</v>
      </c>
      <c r="AB28" s="44">
        <v>5.67</v>
      </c>
      <c r="AC28" s="44">
        <v>2.73</v>
      </c>
      <c r="AD28" s="44">
        <v>2.6</v>
      </c>
      <c r="AE28" s="44" t="s">
        <v>470</v>
      </c>
      <c r="AF28" s="44" t="s">
        <v>470</v>
      </c>
      <c r="AG28" s="44" t="s">
        <v>470</v>
      </c>
      <c r="AH28" s="44">
        <v>31.6</v>
      </c>
      <c r="AI28" s="44">
        <v>11.7</v>
      </c>
    </row>
    <row r="29" spans="1:39" x14ac:dyDescent="0.25">
      <c r="A29" s="27" t="s">
        <v>486</v>
      </c>
      <c r="B29" s="25" t="s">
        <v>466</v>
      </c>
      <c r="C29" s="34" t="s">
        <v>467</v>
      </c>
      <c r="D29" s="25" t="s">
        <v>133</v>
      </c>
      <c r="E29" s="25" t="s">
        <v>468</v>
      </c>
      <c r="G29" s="44">
        <v>31.5</v>
      </c>
      <c r="H29" s="44">
        <v>6.5</v>
      </c>
      <c r="I29" s="44">
        <v>41</v>
      </c>
      <c r="J29" s="44">
        <v>4.3</v>
      </c>
      <c r="K29" s="44">
        <v>2263</v>
      </c>
      <c r="L29" s="44">
        <v>73.2</v>
      </c>
      <c r="M29" s="44">
        <v>1.8</v>
      </c>
      <c r="N29" s="44">
        <v>217</v>
      </c>
      <c r="O29" s="44">
        <v>782</v>
      </c>
      <c r="P29" s="44">
        <v>20.399999999999999</v>
      </c>
      <c r="Q29" s="44">
        <v>189</v>
      </c>
      <c r="R29" s="44">
        <v>29</v>
      </c>
      <c r="S29" s="44">
        <v>9.6</v>
      </c>
      <c r="T29" s="44">
        <v>1625</v>
      </c>
      <c r="U29" s="44">
        <v>41.4</v>
      </c>
      <c r="V29" s="44">
        <v>74.7</v>
      </c>
      <c r="W29" s="44" t="s">
        <v>470</v>
      </c>
      <c r="X29" s="44">
        <v>31</v>
      </c>
      <c r="Y29" s="44">
        <v>5.23</v>
      </c>
      <c r="Z29" s="44">
        <v>2.77</v>
      </c>
      <c r="AA29" s="44">
        <v>4.33</v>
      </c>
      <c r="AB29" s="44">
        <v>3.46</v>
      </c>
      <c r="AC29" s="44">
        <v>1.92</v>
      </c>
      <c r="AD29" s="44">
        <v>1.8</v>
      </c>
      <c r="AE29" s="44" t="s">
        <v>470</v>
      </c>
      <c r="AF29" s="44" t="s">
        <v>470</v>
      </c>
      <c r="AG29" s="44" t="s">
        <v>470</v>
      </c>
      <c r="AH29" s="44">
        <v>14.2</v>
      </c>
      <c r="AI29" s="44">
        <v>5.3</v>
      </c>
      <c r="AK29" s="25" t="s">
        <v>487</v>
      </c>
    </row>
    <row r="30" spans="1:39" x14ac:dyDescent="0.25">
      <c r="A30" s="27"/>
    </row>
    <row r="31" spans="1:39" s="4" customFormat="1" x14ac:dyDescent="0.25">
      <c r="A31" s="27" t="s">
        <v>488</v>
      </c>
      <c r="B31" s="25" t="s">
        <v>466</v>
      </c>
      <c r="C31" s="36" t="s">
        <v>467</v>
      </c>
      <c r="D31" s="25" t="s">
        <v>219</v>
      </c>
      <c r="E31" s="25" t="s">
        <v>468</v>
      </c>
      <c r="F31" s="25"/>
      <c r="G31" s="44">
        <v>35.1</v>
      </c>
      <c r="H31" s="44">
        <v>6.96</v>
      </c>
      <c r="I31" s="44">
        <v>42</v>
      </c>
      <c r="J31" s="44">
        <v>5.9</v>
      </c>
      <c r="K31" s="44">
        <v>1959</v>
      </c>
      <c r="L31" s="44">
        <v>43.2</v>
      </c>
      <c r="M31" s="44" t="s">
        <v>469</v>
      </c>
      <c r="N31" s="57">
        <v>305</v>
      </c>
      <c r="O31" s="57">
        <v>292</v>
      </c>
      <c r="P31" s="44">
        <v>29.6</v>
      </c>
      <c r="Q31" s="44">
        <v>263</v>
      </c>
      <c r="R31" s="44">
        <v>39</v>
      </c>
      <c r="S31" s="44">
        <v>12</v>
      </c>
      <c r="T31" s="44">
        <v>146</v>
      </c>
      <c r="U31" s="44">
        <v>64.900000000000006</v>
      </c>
      <c r="V31" s="44">
        <v>116</v>
      </c>
      <c r="W31" s="44" t="s">
        <v>470</v>
      </c>
      <c r="X31" s="44">
        <v>39.1</v>
      </c>
      <c r="Y31" s="44">
        <v>4.3899999999999997</v>
      </c>
      <c r="Z31" s="44">
        <v>2.39</v>
      </c>
      <c r="AA31" s="44">
        <v>4.59</v>
      </c>
      <c r="AB31" s="44">
        <v>5.08</v>
      </c>
      <c r="AC31" s="44">
        <v>2.5299999999999998</v>
      </c>
      <c r="AD31" s="44">
        <v>2.0099999999999998</v>
      </c>
      <c r="AE31" s="44" t="s">
        <v>470</v>
      </c>
      <c r="AF31" s="44" t="s">
        <v>470</v>
      </c>
      <c r="AG31" s="44" t="s">
        <v>470</v>
      </c>
      <c r="AH31" s="44">
        <v>23.6</v>
      </c>
      <c r="AI31" s="44">
        <v>8.9</v>
      </c>
      <c r="AJ31" s="25"/>
      <c r="AK31" s="25"/>
      <c r="AL31" s="25"/>
      <c r="AM31" s="25"/>
    </row>
    <row r="32" spans="1:39" s="4" customFormat="1" x14ac:dyDescent="0.25">
      <c r="A32" s="27" t="s">
        <v>488</v>
      </c>
      <c r="B32" s="25" t="s">
        <v>466</v>
      </c>
      <c r="C32" s="36" t="s">
        <v>467</v>
      </c>
      <c r="D32" s="25" t="s">
        <v>214</v>
      </c>
      <c r="E32" s="25" t="s">
        <v>468</v>
      </c>
      <c r="F32" s="25"/>
      <c r="G32" s="44">
        <v>102.9</v>
      </c>
      <c r="H32" s="44">
        <v>22.9</v>
      </c>
      <c r="I32" s="44">
        <v>136</v>
      </c>
      <c r="J32" s="44">
        <v>4.0999999999999996</v>
      </c>
      <c r="K32" s="44">
        <v>2374</v>
      </c>
      <c r="L32" s="44">
        <v>20.2</v>
      </c>
      <c r="M32" s="44" t="s">
        <v>469</v>
      </c>
      <c r="N32" s="57">
        <v>431</v>
      </c>
      <c r="O32" s="57">
        <v>21.7</v>
      </c>
      <c r="P32" s="44">
        <v>62.7</v>
      </c>
      <c r="Q32" s="44">
        <v>793</v>
      </c>
      <c r="R32" s="44">
        <v>136</v>
      </c>
      <c r="S32" s="44">
        <v>30</v>
      </c>
      <c r="T32" s="44">
        <v>18</v>
      </c>
      <c r="U32" s="44">
        <v>160</v>
      </c>
      <c r="V32" s="44">
        <v>275</v>
      </c>
      <c r="W32" s="44" t="s">
        <v>470</v>
      </c>
      <c r="X32" s="44">
        <v>92.6</v>
      </c>
      <c r="Y32" s="44">
        <v>16.8</v>
      </c>
      <c r="Z32" s="44">
        <v>1.19</v>
      </c>
      <c r="AA32" s="44">
        <v>12</v>
      </c>
      <c r="AB32" s="44">
        <v>13.1</v>
      </c>
      <c r="AC32" s="44">
        <v>6.42</v>
      </c>
      <c r="AD32" s="44">
        <v>5.37</v>
      </c>
      <c r="AE32" s="44" t="s">
        <v>470</v>
      </c>
      <c r="AF32" s="44" t="s">
        <v>470</v>
      </c>
      <c r="AG32" s="44" t="s">
        <v>470</v>
      </c>
      <c r="AH32" s="44">
        <v>70</v>
      </c>
      <c r="AI32" s="44">
        <v>26.9</v>
      </c>
      <c r="AJ32" s="25"/>
      <c r="AK32" s="25"/>
      <c r="AL32" s="25"/>
      <c r="AM32" s="25"/>
    </row>
    <row r="33" spans="1:39" s="4" customFormat="1" x14ac:dyDescent="0.25">
      <c r="A33" s="27" t="s">
        <v>488</v>
      </c>
      <c r="B33" s="25" t="s">
        <v>466</v>
      </c>
      <c r="C33" s="36" t="s">
        <v>467</v>
      </c>
      <c r="D33" s="25" t="s">
        <v>212</v>
      </c>
      <c r="E33" s="25" t="s">
        <v>468</v>
      </c>
      <c r="F33" s="25"/>
      <c r="G33" s="44">
        <v>94.4</v>
      </c>
      <c r="H33" s="44">
        <v>24.3</v>
      </c>
      <c r="I33" s="44">
        <v>130</v>
      </c>
      <c r="J33" s="44">
        <v>3.9</v>
      </c>
      <c r="K33" s="44">
        <v>2394</v>
      </c>
      <c r="L33" s="44">
        <v>21.5</v>
      </c>
      <c r="M33" s="44" t="s">
        <v>469</v>
      </c>
      <c r="N33" s="57">
        <v>419</v>
      </c>
      <c r="O33" s="57">
        <v>23.5</v>
      </c>
      <c r="P33" s="44">
        <v>63</v>
      </c>
      <c r="Q33" s="44">
        <v>772</v>
      </c>
      <c r="R33" s="44">
        <v>125</v>
      </c>
      <c r="S33" s="44">
        <v>27</v>
      </c>
      <c r="T33" s="44">
        <v>18</v>
      </c>
      <c r="U33" s="44">
        <v>146</v>
      </c>
      <c r="V33" s="44">
        <v>263</v>
      </c>
      <c r="W33" s="44" t="s">
        <v>470</v>
      </c>
      <c r="X33" s="44">
        <v>90.8</v>
      </c>
      <c r="Y33" s="44">
        <v>13.6</v>
      </c>
      <c r="Z33" s="44">
        <v>1.83</v>
      </c>
      <c r="AA33" s="44">
        <v>11.9</v>
      </c>
      <c r="AB33" s="44">
        <v>11.2</v>
      </c>
      <c r="AC33" s="44">
        <v>5.63</v>
      </c>
      <c r="AD33" s="44">
        <v>4.6900000000000004</v>
      </c>
      <c r="AE33" s="44" t="s">
        <v>470</v>
      </c>
      <c r="AF33" s="44" t="s">
        <v>470</v>
      </c>
      <c r="AG33" s="44" t="s">
        <v>470</v>
      </c>
      <c r="AH33" s="44">
        <v>62.9</v>
      </c>
      <c r="AI33" s="44">
        <v>22.1</v>
      </c>
      <c r="AJ33" s="25"/>
      <c r="AK33" s="25"/>
      <c r="AL33" s="25"/>
      <c r="AM33" s="25"/>
    </row>
    <row r="34" spans="1:39" s="4" customFormat="1" x14ac:dyDescent="0.25">
      <c r="A34" s="27" t="s">
        <v>488</v>
      </c>
      <c r="B34" s="25" t="s">
        <v>466</v>
      </c>
      <c r="C34" s="36" t="s">
        <v>467</v>
      </c>
      <c r="D34" s="25" t="s">
        <v>216</v>
      </c>
      <c r="E34" s="25" t="s">
        <v>468</v>
      </c>
      <c r="F34" s="25"/>
      <c r="G34" s="44">
        <v>87.1</v>
      </c>
      <c r="H34" s="44">
        <v>21</v>
      </c>
      <c r="I34" s="44">
        <v>120</v>
      </c>
      <c r="J34" s="44">
        <v>2.4</v>
      </c>
      <c r="K34" s="44">
        <v>2143</v>
      </c>
      <c r="L34" s="44">
        <v>17.100000000000001</v>
      </c>
      <c r="M34" s="44" t="s">
        <v>469</v>
      </c>
      <c r="N34" s="57">
        <v>343</v>
      </c>
      <c r="O34" s="57">
        <v>17</v>
      </c>
      <c r="P34" s="44">
        <v>44</v>
      </c>
      <c r="Q34" s="44">
        <v>604</v>
      </c>
      <c r="R34" s="44">
        <v>105</v>
      </c>
      <c r="S34" s="44">
        <v>24</v>
      </c>
      <c r="T34" s="44">
        <v>14</v>
      </c>
      <c r="U34" s="44">
        <v>103</v>
      </c>
      <c r="V34" s="44">
        <v>191</v>
      </c>
      <c r="W34" s="44" t="s">
        <v>470</v>
      </c>
      <c r="X34" s="44">
        <v>75.900000000000006</v>
      </c>
      <c r="Y34" s="44">
        <v>13.3</v>
      </c>
      <c r="Z34" s="44">
        <v>1.48</v>
      </c>
      <c r="AA34" s="44">
        <v>10.4</v>
      </c>
      <c r="AB34" s="44">
        <v>8.41</v>
      </c>
      <c r="AC34" s="44">
        <v>4.04</v>
      </c>
      <c r="AD34" s="44">
        <v>3.42</v>
      </c>
      <c r="AE34" s="44" t="s">
        <v>470</v>
      </c>
      <c r="AF34" s="44" t="s">
        <v>470</v>
      </c>
      <c r="AG34" s="44" t="s">
        <v>470</v>
      </c>
      <c r="AH34" s="44">
        <v>45</v>
      </c>
      <c r="AI34" s="44">
        <v>14.7</v>
      </c>
      <c r="AJ34" s="25"/>
      <c r="AK34" s="25"/>
      <c r="AL34" s="25"/>
      <c r="AM34" s="25"/>
    </row>
    <row r="35" spans="1:39" s="4" customFormat="1" x14ac:dyDescent="0.25">
      <c r="A35" s="27" t="s">
        <v>488</v>
      </c>
      <c r="B35" s="25" t="s">
        <v>466</v>
      </c>
      <c r="C35" s="36" t="s">
        <v>467</v>
      </c>
      <c r="D35" s="25" t="s">
        <v>215</v>
      </c>
      <c r="E35" s="25" t="s">
        <v>468</v>
      </c>
      <c r="F35" s="25"/>
      <c r="G35" s="44">
        <v>97.2</v>
      </c>
      <c r="H35" s="44">
        <v>24.7</v>
      </c>
      <c r="I35" s="44">
        <v>130</v>
      </c>
      <c r="J35" s="44">
        <v>3.6</v>
      </c>
      <c r="K35" s="44">
        <v>2568</v>
      </c>
      <c r="L35" s="44">
        <v>21.7</v>
      </c>
      <c r="M35" s="44" t="s">
        <v>469</v>
      </c>
      <c r="N35" s="57">
        <v>414</v>
      </c>
      <c r="O35" s="57">
        <v>19.3</v>
      </c>
      <c r="P35" s="44">
        <v>50.8</v>
      </c>
      <c r="Q35" s="44">
        <v>734</v>
      </c>
      <c r="R35" s="44">
        <v>119</v>
      </c>
      <c r="S35" s="44">
        <v>27</v>
      </c>
      <c r="T35" s="44">
        <v>18</v>
      </c>
      <c r="U35" s="44">
        <v>121</v>
      </c>
      <c r="V35" s="44">
        <v>241</v>
      </c>
      <c r="W35" s="44" t="s">
        <v>470</v>
      </c>
      <c r="X35" s="44">
        <v>84.3</v>
      </c>
      <c r="Y35" s="44">
        <v>15.4</v>
      </c>
      <c r="Z35" s="44">
        <v>1.62</v>
      </c>
      <c r="AA35" s="44">
        <v>13</v>
      </c>
      <c r="AB35" s="44">
        <v>10.7</v>
      </c>
      <c r="AC35" s="44">
        <v>4.78</v>
      </c>
      <c r="AD35" s="44">
        <v>3.85</v>
      </c>
      <c r="AE35" s="44" t="s">
        <v>470</v>
      </c>
      <c r="AF35" s="44" t="s">
        <v>470</v>
      </c>
      <c r="AG35" s="44" t="s">
        <v>470</v>
      </c>
      <c r="AH35" s="44">
        <v>53.8</v>
      </c>
      <c r="AI35" s="44">
        <v>22.4</v>
      </c>
      <c r="AJ35" s="25"/>
      <c r="AK35" s="25"/>
      <c r="AL35" s="25"/>
      <c r="AM35" s="25"/>
    </row>
    <row r="36" spans="1:39" x14ac:dyDescent="0.25">
      <c r="A36" s="27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</row>
    <row r="37" spans="1:39" x14ac:dyDescent="0.25">
      <c r="A37" s="27" t="s">
        <v>489</v>
      </c>
      <c r="B37" s="25" t="s">
        <v>466</v>
      </c>
      <c r="C37" s="34" t="s">
        <v>474</v>
      </c>
      <c r="D37" s="25" t="s">
        <v>490</v>
      </c>
      <c r="E37" s="25" t="s">
        <v>468</v>
      </c>
      <c r="G37" s="44">
        <v>98</v>
      </c>
      <c r="H37" s="44">
        <v>22.4</v>
      </c>
      <c r="I37" s="44">
        <v>105</v>
      </c>
      <c r="J37" s="44">
        <v>2.2999999999999998</v>
      </c>
      <c r="K37" s="44">
        <v>2324</v>
      </c>
      <c r="L37" s="44">
        <v>20.5</v>
      </c>
      <c r="M37" s="44">
        <v>5</v>
      </c>
      <c r="N37" s="44">
        <v>354</v>
      </c>
      <c r="O37" s="44">
        <v>19.899999999999999</v>
      </c>
      <c r="P37" s="44">
        <v>47.2</v>
      </c>
      <c r="Q37" s="44">
        <v>629</v>
      </c>
      <c r="R37" s="44">
        <v>104</v>
      </c>
      <c r="S37" s="44">
        <v>32</v>
      </c>
      <c r="T37" s="44">
        <v>16</v>
      </c>
      <c r="U37" s="44">
        <v>106</v>
      </c>
      <c r="V37" s="44">
        <v>213</v>
      </c>
      <c r="W37" s="44" t="s">
        <v>470</v>
      </c>
      <c r="X37" s="44">
        <v>68</v>
      </c>
      <c r="Y37" s="44">
        <v>13.5</v>
      </c>
      <c r="Z37" s="44">
        <v>2.17</v>
      </c>
      <c r="AA37" s="44">
        <v>13.61</v>
      </c>
      <c r="AB37" s="44">
        <v>8.64</v>
      </c>
      <c r="AC37" s="44">
        <v>4.78</v>
      </c>
      <c r="AD37" s="44">
        <v>4.21</v>
      </c>
      <c r="AE37" s="44" t="s">
        <v>470</v>
      </c>
      <c r="AF37" s="44" t="s">
        <v>470</v>
      </c>
      <c r="AG37" s="44" t="s">
        <v>470</v>
      </c>
      <c r="AH37" s="44">
        <v>52.6</v>
      </c>
      <c r="AI37" s="44">
        <v>14.7</v>
      </c>
    </row>
    <row r="38" spans="1:39" x14ac:dyDescent="0.25">
      <c r="A38" s="27" t="s">
        <v>489</v>
      </c>
      <c r="B38" s="25" t="s">
        <v>466</v>
      </c>
      <c r="C38" s="34" t="s">
        <v>474</v>
      </c>
      <c r="D38" s="25" t="s">
        <v>491</v>
      </c>
      <c r="E38" s="25" t="s">
        <v>468</v>
      </c>
      <c r="G38" s="44">
        <v>102</v>
      </c>
      <c r="H38" s="44">
        <v>21</v>
      </c>
      <c r="I38" s="44">
        <v>99</v>
      </c>
      <c r="J38" s="44">
        <v>3.2</v>
      </c>
      <c r="K38" s="44">
        <v>2440</v>
      </c>
      <c r="L38" s="44">
        <v>16.5</v>
      </c>
      <c r="M38" s="44">
        <v>5.6</v>
      </c>
      <c r="N38" s="44">
        <v>323</v>
      </c>
      <c r="O38" s="44">
        <v>20</v>
      </c>
      <c r="P38" s="44">
        <v>50.9</v>
      </c>
      <c r="Q38" s="44">
        <v>620</v>
      </c>
      <c r="R38" s="44">
        <v>119</v>
      </c>
      <c r="S38" s="44">
        <v>29</v>
      </c>
      <c r="T38" s="44">
        <v>14</v>
      </c>
      <c r="U38" s="44">
        <v>104</v>
      </c>
      <c r="V38" s="44">
        <v>203</v>
      </c>
      <c r="W38" s="44" t="s">
        <v>470</v>
      </c>
      <c r="X38" s="44">
        <v>68.3</v>
      </c>
      <c r="Y38" s="44">
        <v>11</v>
      </c>
      <c r="Z38" s="44">
        <v>2.21</v>
      </c>
      <c r="AA38" s="44">
        <v>14.86</v>
      </c>
      <c r="AB38" s="44">
        <v>9.85</v>
      </c>
      <c r="AC38" s="44">
        <v>5.03</v>
      </c>
      <c r="AD38" s="44">
        <v>5.05</v>
      </c>
      <c r="AE38" s="44" t="s">
        <v>470</v>
      </c>
      <c r="AF38" s="44" t="s">
        <v>470</v>
      </c>
      <c r="AG38" s="44" t="s">
        <v>470</v>
      </c>
      <c r="AH38" s="44">
        <v>51.1</v>
      </c>
      <c r="AI38" s="44">
        <v>13.9</v>
      </c>
    </row>
    <row r="39" spans="1:39" x14ac:dyDescent="0.25">
      <c r="A39" s="27" t="s">
        <v>489</v>
      </c>
      <c r="B39" s="25" t="s">
        <v>466</v>
      </c>
      <c r="C39" s="34" t="s">
        <v>474</v>
      </c>
      <c r="D39" s="25" t="s">
        <v>492</v>
      </c>
      <c r="E39" s="25" t="s">
        <v>468</v>
      </c>
      <c r="G39" s="44">
        <v>50.3</v>
      </c>
      <c r="H39" s="44">
        <v>11.5</v>
      </c>
      <c r="I39" s="44">
        <v>57.1</v>
      </c>
      <c r="J39" s="44">
        <v>3.5</v>
      </c>
      <c r="K39" s="44">
        <v>2078</v>
      </c>
      <c r="L39" s="44">
        <v>35.1</v>
      </c>
      <c r="M39" s="44">
        <v>9.8000000000000007</v>
      </c>
      <c r="N39" s="44">
        <v>324</v>
      </c>
      <c r="O39" s="44">
        <v>198</v>
      </c>
      <c r="P39" s="44">
        <v>27.4</v>
      </c>
      <c r="Q39" s="44">
        <v>374</v>
      </c>
      <c r="R39" s="44">
        <v>64.8</v>
      </c>
      <c r="S39" s="44">
        <v>17.399999999999999</v>
      </c>
      <c r="T39" s="44">
        <v>153</v>
      </c>
      <c r="U39" s="44">
        <v>66.599999999999994</v>
      </c>
      <c r="V39" s="44">
        <v>130</v>
      </c>
      <c r="W39" s="44" t="s">
        <v>470</v>
      </c>
      <c r="X39" s="44">
        <v>45.9</v>
      </c>
      <c r="Y39" s="44">
        <v>6.56</v>
      </c>
      <c r="Z39" s="44">
        <v>1.62</v>
      </c>
      <c r="AA39" s="44">
        <v>5.98</v>
      </c>
      <c r="AB39" s="44">
        <v>4.13</v>
      </c>
      <c r="AC39" s="44">
        <v>2.4700000000000002</v>
      </c>
      <c r="AD39" s="44">
        <v>2.4500000000000002</v>
      </c>
      <c r="AE39" s="44" t="s">
        <v>470</v>
      </c>
      <c r="AF39" s="44" t="s">
        <v>470</v>
      </c>
      <c r="AG39" s="44" t="s">
        <v>470</v>
      </c>
      <c r="AH39" s="44">
        <v>27.8</v>
      </c>
      <c r="AI39" s="44">
        <v>7.6</v>
      </c>
    </row>
    <row r="40" spans="1:39" x14ac:dyDescent="0.25">
      <c r="A40" s="27" t="s">
        <v>489</v>
      </c>
      <c r="B40" s="25" t="s">
        <v>466</v>
      </c>
      <c r="C40" s="34" t="s">
        <v>474</v>
      </c>
      <c r="D40" s="25" t="s">
        <v>493</v>
      </c>
      <c r="E40" s="25" t="s">
        <v>468</v>
      </c>
      <c r="G40" s="44">
        <v>31.6</v>
      </c>
      <c r="H40" s="44">
        <v>6.1</v>
      </c>
      <c r="I40" s="44">
        <v>27.2</v>
      </c>
      <c r="J40" s="44">
        <v>3.6</v>
      </c>
      <c r="K40" s="44">
        <v>2200</v>
      </c>
      <c r="L40" s="44">
        <v>64.2</v>
      </c>
      <c r="M40" s="44">
        <v>5.6</v>
      </c>
      <c r="N40" s="44">
        <v>277</v>
      </c>
      <c r="O40" s="44">
        <v>528</v>
      </c>
      <c r="P40" s="44">
        <v>18.2</v>
      </c>
      <c r="Q40" s="44">
        <v>181</v>
      </c>
      <c r="R40" s="44">
        <v>24.8</v>
      </c>
      <c r="S40" s="44">
        <v>9.8000000000000007</v>
      </c>
      <c r="T40" s="44">
        <v>721</v>
      </c>
      <c r="U40" s="44">
        <v>39.799999999999997</v>
      </c>
      <c r="V40" s="44">
        <v>80.5</v>
      </c>
      <c r="W40" s="44" t="s">
        <v>470</v>
      </c>
      <c r="X40" s="44">
        <v>34</v>
      </c>
      <c r="Y40" s="44">
        <v>4.4800000000000004</v>
      </c>
      <c r="Z40" s="44">
        <v>1.01</v>
      </c>
      <c r="AA40" s="44">
        <v>4.74</v>
      </c>
      <c r="AB40" s="44">
        <v>4.07</v>
      </c>
      <c r="AC40" s="44">
        <v>2.2799999999999998</v>
      </c>
      <c r="AD40" s="44">
        <v>1.96</v>
      </c>
      <c r="AE40" s="44" t="s">
        <v>470</v>
      </c>
      <c r="AF40" s="44" t="s">
        <v>470</v>
      </c>
      <c r="AG40" s="44" t="s">
        <v>470</v>
      </c>
      <c r="AH40" s="44">
        <v>14.5</v>
      </c>
      <c r="AI40" s="44">
        <v>3.8</v>
      </c>
    </row>
    <row r="41" spans="1:39" x14ac:dyDescent="0.25">
      <c r="A41" s="27" t="s">
        <v>489</v>
      </c>
      <c r="B41" s="25" t="s">
        <v>466</v>
      </c>
      <c r="C41" s="34" t="s">
        <v>474</v>
      </c>
      <c r="D41" s="25" t="s">
        <v>494</v>
      </c>
      <c r="E41" s="25" t="s">
        <v>468</v>
      </c>
      <c r="G41" s="44">
        <v>25.8</v>
      </c>
      <c r="H41" s="44">
        <v>6.5</v>
      </c>
      <c r="I41" s="44">
        <v>27.9</v>
      </c>
      <c r="J41" s="44">
        <v>3.5</v>
      </c>
      <c r="K41" s="44">
        <v>2240</v>
      </c>
      <c r="L41" s="44">
        <v>64.400000000000006</v>
      </c>
      <c r="M41" s="44">
        <v>7.5</v>
      </c>
      <c r="N41" s="44">
        <v>242</v>
      </c>
      <c r="O41" s="44">
        <v>473</v>
      </c>
      <c r="P41" s="44">
        <v>19</v>
      </c>
      <c r="Q41" s="44">
        <v>200</v>
      </c>
      <c r="R41" s="44">
        <v>30.9</v>
      </c>
      <c r="S41" s="44">
        <v>9.8000000000000007</v>
      </c>
      <c r="T41" s="44">
        <v>551</v>
      </c>
      <c r="U41" s="44">
        <v>43.8</v>
      </c>
      <c r="V41" s="44">
        <v>95.6</v>
      </c>
      <c r="W41" s="44" t="s">
        <v>470</v>
      </c>
      <c r="X41" s="44">
        <v>29.5</v>
      </c>
      <c r="Y41" s="44">
        <v>4.96</v>
      </c>
      <c r="Z41" s="44">
        <v>1.08</v>
      </c>
      <c r="AA41" s="44">
        <v>4.01</v>
      </c>
      <c r="AB41" s="44">
        <v>3.74</v>
      </c>
      <c r="AC41" s="44">
        <v>2.13</v>
      </c>
      <c r="AD41" s="44">
        <v>1.7</v>
      </c>
      <c r="AE41" s="44" t="s">
        <v>470</v>
      </c>
      <c r="AF41" s="44" t="s">
        <v>470</v>
      </c>
      <c r="AG41" s="44" t="s">
        <v>470</v>
      </c>
      <c r="AH41" s="44">
        <v>17.3</v>
      </c>
      <c r="AI41" s="44">
        <v>4.5999999999999996</v>
      </c>
    </row>
    <row r="42" spans="1:39" x14ac:dyDescent="0.25">
      <c r="A42" s="27" t="s">
        <v>489</v>
      </c>
      <c r="B42" s="25" t="s">
        <v>466</v>
      </c>
      <c r="C42" s="34" t="s">
        <v>474</v>
      </c>
      <c r="D42" s="25" t="s">
        <v>495</v>
      </c>
      <c r="E42" s="25" t="s">
        <v>468</v>
      </c>
      <c r="G42" s="44">
        <v>93.3</v>
      </c>
      <c r="H42" s="44">
        <v>20.6</v>
      </c>
      <c r="I42" s="44">
        <v>110</v>
      </c>
      <c r="J42" s="44">
        <v>1.2</v>
      </c>
      <c r="K42" s="44">
        <v>2623</v>
      </c>
      <c r="L42" s="44">
        <v>21.6</v>
      </c>
      <c r="M42" s="44">
        <v>7.4</v>
      </c>
      <c r="N42" s="44">
        <v>427</v>
      </c>
      <c r="O42" s="44">
        <v>19.7</v>
      </c>
      <c r="P42" s="44">
        <v>51.7</v>
      </c>
      <c r="Q42" s="44">
        <v>736</v>
      </c>
      <c r="R42" s="44">
        <v>114</v>
      </c>
      <c r="S42" s="44">
        <v>40.5</v>
      </c>
      <c r="T42" s="44">
        <v>16</v>
      </c>
      <c r="U42" s="44">
        <v>117</v>
      </c>
      <c r="V42" s="44">
        <v>243</v>
      </c>
      <c r="W42" s="44" t="s">
        <v>470</v>
      </c>
      <c r="X42" s="44">
        <v>72.7</v>
      </c>
      <c r="Y42" s="44">
        <v>12.87</v>
      </c>
      <c r="Z42" s="44">
        <v>2.33</v>
      </c>
      <c r="AA42" s="44">
        <v>11.55</v>
      </c>
      <c r="AB42" s="44">
        <v>10.38</v>
      </c>
      <c r="AC42" s="44">
        <v>4.79</v>
      </c>
      <c r="AD42" s="44">
        <v>5.38</v>
      </c>
      <c r="AE42" s="44" t="s">
        <v>470</v>
      </c>
      <c r="AF42" s="44" t="s">
        <v>470</v>
      </c>
      <c r="AG42" s="44" t="s">
        <v>470</v>
      </c>
      <c r="AH42" s="44">
        <v>55.7</v>
      </c>
      <c r="AI42" s="44">
        <v>16.600000000000001</v>
      </c>
    </row>
    <row r="43" spans="1:39" x14ac:dyDescent="0.25">
      <c r="A43" s="27" t="s">
        <v>489</v>
      </c>
      <c r="B43" s="25" t="s">
        <v>466</v>
      </c>
      <c r="C43" s="34" t="s">
        <v>474</v>
      </c>
      <c r="D43" s="25" t="s">
        <v>496</v>
      </c>
      <c r="E43" s="25" t="s">
        <v>468</v>
      </c>
      <c r="G43" s="44">
        <v>108</v>
      </c>
      <c r="H43" s="44">
        <v>20.3</v>
      </c>
      <c r="I43" s="44">
        <v>116</v>
      </c>
      <c r="J43" s="44">
        <v>2.5</v>
      </c>
      <c r="K43" s="44">
        <v>2662</v>
      </c>
      <c r="L43" s="44">
        <v>18</v>
      </c>
      <c r="M43" s="44">
        <v>10.6</v>
      </c>
      <c r="N43" s="44">
        <v>389</v>
      </c>
      <c r="O43" s="44">
        <v>20.5</v>
      </c>
      <c r="P43" s="44">
        <v>53.9</v>
      </c>
      <c r="Q43" s="44">
        <v>802</v>
      </c>
      <c r="R43" s="44">
        <v>127</v>
      </c>
      <c r="S43" s="44">
        <v>35.1</v>
      </c>
      <c r="T43" s="44">
        <v>15</v>
      </c>
      <c r="U43" s="44">
        <v>128</v>
      </c>
      <c r="V43" s="44">
        <v>269</v>
      </c>
      <c r="W43" s="44" t="s">
        <v>470</v>
      </c>
      <c r="X43" s="44">
        <v>76.599999999999994</v>
      </c>
      <c r="Y43" s="44">
        <v>13.85</v>
      </c>
      <c r="Z43" s="44">
        <v>3.48</v>
      </c>
      <c r="AA43" s="44">
        <v>12.1</v>
      </c>
      <c r="AB43" s="44">
        <v>7.73</v>
      </c>
      <c r="AC43" s="44">
        <v>5.33</v>
      </c>
      <c r="AD43" s="44">
        <v>5.08</v>
      </c>
      <c r="AE43" s="44" t="s">
        <v>470</v>
      </c>
      <c r="AF43" s="44" t="s">
        <v>470</v>
      </c>
      <c r="AG43" s="44" t="s">
        <v>470</v>
      </c>
      <c r="AH43" s="44">
        <v>66.3</v>
      </c>
      <c r="AI43" s="44">
        <v>17.600000000000001</v>
      </c>
    </row>
    <row r="44" spans="1:39" x14ac:dyDescent="0.25">
      <c r="A44" s="27" t="s">
        <v>489</v>
      </c>
      <c r="B44" s="25" t="s">
        <v>466</v>
      </c>
      <c r="C44" s="34" t="s">
        <v>474</v>
      </c>
      <c r="D44" s="25" t="s">
        <v>497</v>
      </c>
      <c r="E44" s="25" t="s">
        <v>468</v>
      </c>
      <c r="G44" s="44">
        <v>26.2</v>
      </c>
      <c r="H44" s="44">
        <v>5.4</v>
      </c>
      <c r="I44" s="44">
        <v>28.8</v>
      </c>
      <c r="J44" s="44">
        <v>4.9000000000000004</v>
      </c>
      <c r="K44" s="44">
        <v>1868</v>
      </c>
      <c r="L44" s="44">
        <v>52</v>
      </c>
      <c r="M44" s="44">
        <v>5.8</v>
      </c>
      <c r="N44" s="44">
        <v>249</v>
      </c>
      <c r="O44" s="44">
        <v>428</v>
      </c>
      <c r="P44" s="44">
        <v>17.5</v>
      </c>
      <c r="Q44" s="44">
        <v>166</v>
      </c>
      <c r="R44" s="44">
        <v>22.8</v>
      </c>
      <c r="S44" s="44">
        <v>11.6</v>
      </c>
      <c r="T44" s="44">
        <v>379</v>
      </c>
      <c r="U44" s="44">
        <v>40.1</v>
      </c>
      <c r="V44" s="44">
        <v>70.7</v>
      </c>
      <c r="W44" s="44" t="s">
        <v>470</v>
      </c>
      <c r="X44" s="44">
        <v>24.9</v>
      </c>
      <c r="Y44" s="44">
        <v>3.57</v>
      </c>
      <c r="Z44" s="44">
        <v>0.51</v>
      </c>
      <c r="AA44" s="44">
        <v>4.57</v>
      </c>
      <c r="AB44" s="44">
        <v>3.35</v>
      </c>
      <c r="AC44" s="44">
        <v>2.08</v>
      </c>
      <c r="AD44" s="44">
        <v>2.02</v>
      </c>
      <c r="AE44" s="44" t="s">
        <v>470</v>
      </c>
      <c r="AF44" s="44" t="s">
        <v>470</v>
      </c>
      <c r="AG44" s="44" t="s">
        <v>470</v>
      </c>
      <c r="AH44" s="44">
        <v>10</v>
      </c>
      <c r="AI44" s="44">
        <v>2.8</v>
      </c>
    </row>
    <row r="45" spans="1:39" x14ac:dyDescent="0.25">
      <c r="A45" s="27" t="s">
        <v>489</v>
      </c>
      <c r="B45" s="25" t="s">
        <v>466</v>
      </c>
      <c r="C45" s="34" t="s">
        <v>474</v>
      </c>
      <c r="D45" s="25" t="s">
        <v>498</v>
      </c>
      <c r="E45" s="25" t="s">
        <v>468</v>
      </c>
      <c r="G45" s="44">
        <v>96.6</v>
      </c>
      <c r="H45" s="44">
        <v>20.3</v>
      </c>
      <c r="I45" s="44">
        <v>114</v>
      </c>
      <c r="J45" s="44">
        <v>2.9</v>
      </c>
      <c r="K45" s="44">
        <v>2246</v>
      </c>
      <c r="L45" s="44">
        <v>19.899999999999999</v>
      </c>
      <c r="M45" s="44">
        <v>6.7</v>
      </c>
      <c r="N45" s="44">
        <v>354.4</v>
      </c>
      <c r="O45" s="44">
        <v>16.100000000000001</v>
      </c>
      <c r="P45" s="44">
        <v>43.4</v>
      </c>
      <c r="Q45" s="44">
        <v>630</v>
      </c>
      <c r="R45" s="44">
        <v>101</v>
      </c>
      <c r="S45" s="44">
        <v>33.799999999999997</v>
      </c>
      <c r="T45" s="44">
        <v>12</v>
      </c>
      <c r="U45" s="44">
        <v>103</v>
      </c>
      <c r="V45" s="44">
        <v>212</v>
      </c>
      <c r="W45" s="44" t="s">
        <v>470</v>
      </c>
      <c r="X45" s="44">
        <v>65.400000000000006</v>
      </c>
      <c r="Y45" s="44">
        <v>13.7</v>
      </c>
      <c r="Z45" s="44">
        <v>1.59</v>
      </c>
      <c r="AA45" s="44">
        <v>9.34</v>
      </c>
      <c r="AB45" s="44">
        <v>10.4</v>
      </c>
      <c r="AC45" s="44">
        <v>6.38</v>
      </c>
      <c r="AD45" s="44">
        <v>5.29</v>
      </c>
      <c r="AE45" s="44" t="s">
        <v>470</v>
      </c>
      <c r="AF45" s="44" t="s">
        <v>470</v>
      </c>
      <c r="AG45" s="44" t="s">
        <v>470</v>
      </c>
      <c r="AH45" s="44">
        <v>43.4</v>
      </c>
      <c r="AI45" s="44">
        <v>12.2</v>
      </c>
    </row>
    <row r="46" spans="1:39" x14ac:dyDescent="0.25">
      <c r="A46" s="27" t="s">
        <v>489</v>
      </c>
      <c r="B46" s="25" t="s">
        <v>466</v>
      </c>
      <c r="C46" s="34" t="s">
        <v>474</v>
      </c>
      <c r="D46" s="25" t="s">
        <v>499</v>
      </c>
      <c r="E46" s="25" t="s">
        <v>468</v>
      </c>
      <c r="G46" s="44">
        <v>27.1</v>
      </c>
      <c r="H46" s="44">
        <v>5.7</v>
      </c>
      <c r="I46" s="44">
        <v>27.1</v>
      </c>
      <c r="J46" s="44">
        <v>4.0999999999999996</v>
      </c>
      <c r="K46" s="44">
        <v>1960</v>
      </c>
      <c r="L46" s="44">
        <v>59.2</v>
      </c>
      <c r="M46" s="44">
        <v>7.3</v>
      </c>
      <c r="N46" s="44">
        <v>219.5</v>
      </c>
      <c r="O46" s="44">
        <v>423.3</v>
      </c>
      <c r="P46" s="44">
        <v>18.2</v>
      </c>
      <c r="Q46" s="44">
        <v>167</v>
      </c>
      <c r="R46" s="44">
        <v>20.6</v>
      </c>
      <c r="S46" s="44">
        <v>8.3000000000000007</v>
      </c>
      <c r="T46" s="44">
        <v>491</v>
      </c>
      <c r="U46" s="44">
        <v>41.9</v>
      </c>
      <c r="V46" s="44">
        <v>71.099999999999994</v>
      </c>
      <c r="W46" s="44" t="s">
        <v>470</v>
      </c>
      <c r="X46" s="44">
        <v>32.1</v>
      </c>
      <c r="Y46" s="44">
        <v>4.7699999999999996</v>
      </c>
      <c r="Z46" s="44">
        <v>0.41</v>
      </c>
      <c r="AA46" s="44">
        <v>5.57</v>
      </c>
      <c r="AB46" s="44">
        <v>4.32</v>
      </c>
      <c r="AC46" s="44">
        <v>2.15</v>
      </c>
      <c r="AD46" s="44">
        <v>1.73</v>
      </c>
      <c r="AE46" s="44" t="s">
        <v>470</v>
      </c>
      <c r="AF46" s="44" t="s">
        <v>470</v>
      </c>
      <c r="AG46" s="44" t="s">
        <v>470</v>
      </c>
      <c r="AH46" s="44">
        <v>9.6</v>
      </c>
      <c r="AI46" s="44">
        <v>2.8</v>
      </c>
    </row>
    <row r="47" spans="1:39" x14ac:dyDescent="0.25">
      <c r="A47" s="27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</row>
    <row r="48" spans="1:39" x14ac:dyDescent="0.25">
      <c r="A48" s="27" t="s">
        <v>500</v>
      </c>
      <c r="B48" s="25" t="s">
        <v>466</v>
      </c>
      <c r="C48" s="34" t="s">
        <v>474</v>
      </c>
      <c r="D48" s="25" t="s">
        <v>501</v>
      </c>
      <c r="E48" s="25" t="s">
        <v>468</v>
      </c>
      <c r="G48" s="44">
        <v>75</v>
      </c>
      <c r="H48" s="44">
        <v>19.399999999999999</v>
      </c>
      <c r="I48" s="44">
        <v>105.8</v>
      </c>
      <c r="J48" s="44">
        <v>3.6</v>
      </c>
      <c r="K48" s="44">
        <v>2375</v>
      </c>
      <c r="L48" s="44">
        <v>16.5</v>
      </c>
      <c r="M48" s="44">
        <v>6.9</v>
      </c>
      <c r="N48" s="44">
        <v>375</v>
      </c>
      <c r="O48" s="44">
        <v>17.8</v>
      </c>
      <c r="P48" s="44">
        <v>49.5</v>
      </c>
      <c r="Q48" s="44">
        <v>663</v>
      </c>
      <c r="R48" s="44">
        <v>106.6</v>
      </c>
      <c r="S48" s="44">
        <v>40.1</v>
      </c>
      <c r="T48" s="44">
        <v>16</v>
      </c>
      <c r="U48" s="44">
        <v>115</v>
      </c>
      <c r="V48" s="44">
        <v>224</v>
      </c>
      <c r="W48" s="44" t="s">
        <v>470</v>
      </c>
      <c r="X48" s="44">
        <v>69.7</v>
      </c>
      <c r="Y48" s="44">
        <v>7.91</v>
      </c>
      <c r="Z48" s="44">
        <v>1.0900000000000001</v>
      </c>
      <c r="AA48" s="44">
        <v>7.02</v>
      </c>
      <c r="AB48" s="44">
        <v>8.0399999999999991</v>
      </c>
      <c r="AC48" s="44">
        <v>4.76</v>
      </c>
      <c r="AD48" s="44">
        <v>4.1399999999999997</v>
      </c>
      <c r="AE48" s="44" t="s">
        <v>470</v>
      </c>
      <c r="AF48" s="44" t="s">
        <v>470</v>
      </c>
      <c r="AG48" s="44" t="s">
        <v>470</v>
      </c>
      <c r="AH48" s="44">
        <v>43.1</v>
      </c>
      <c r="AI48" s="44">
        <v>11.6</v>
      </c>
    </row>
    <row r="49" spans="1:35" x14ac:dyDescent="0.25">
      <c r="A49" s="27" t="s">
        <v>500</v>
      </c>
      <c r="B49" s="25" t="s">
        <v>466</v>
      </c>
      <c r="C49" s="34" t="s">
        <v>474</v>
      </c>
      <c r="D49" s="25" t="s">
        <v>502</v>
      </c>
      <c r="E49" s="25" t="s">
        <v>468</v>
      </c>
      <c r="G49" s="44">
        <v>73</v>
      </c>
      <c r="H49" s="44">
        <v>19.8</v>
      </c>
      <c r="I49" s="44">
        <v>106.9</v>
      </c>
      <c r="J49" s="44">
        <v>2.9</v>
      </c>
      <c r="K49" s="44">
        <v>2297</v>
      </c>
      <c r="L49" s="44">
        <v>16.5</v>
      </c>
      <c r="M49" s="44">
        <v>6</v>
      </c>
      <c r="N49" s="44">
        <v>416</v>
      </c>
      <c r="O49" s="44">
        <v>19.3</v>
      </c>
      <c r="P49" s="44">
        <v>42.5</v>
      </c>
      <c r="Q49" s="44">
        <v>588</v>
      </c>
      <c r="R49" s="44">
        <v>101.1</v>
      </c>
      <c r="S49" s="44">
        <v>40.6</v>
      </c>
      <c r="T49" s="44">
        <v>18</v>
      </c>
      <c r="U49" s="44">
        <v>102</v>
      </c>
      <c r="V49" s="44">
        <v>188</v>
      </c>
      <c r="W49" s="44" t="s">
        <v>470</v>
      </c>
      <c r="X49" s="44">
        <v>63.8</v>
      </c>
      <c r="Y49" s="44">
        <v>11.96</v>
      </c>
      <c r="Z49" s="44">
        <v>1.23</v>
      </c>
      <c r="AA49" s="44">
        <v>9.0399999999999991</v>
      </c>
      <c r="AB49" s="44">
        <v>6.37</v>
      </c>
      <c r="AC49" s="44">
        <v>3.97</v>
      </c>
      <c r="AD49" s="44">
        <v>3.77</v>
      </c>
      <c r="AE49" s="44" t="s">
        <v>470</v>
      </c>
      <c r="AF49" s="44" t="s">
        <v>470</v>
      </c>
      <c r="AG49" s="44" t="s">
        <v>470</v>
      </c>
      <c r="AH49" s="44">
        <v>41.1</v>
      </c>
      <c r="AI49" s="44">
        <v>12</v>
      </c>
    </row>
    <row r="50" spans="1:35" x14ac:dyDescent="0.25">
      <c r="A50" s="27" t="s">
        <v>500</v>
      </c>
      <c r="B50" s="25" t="s">
        <v>466</v>
      </c>
      <c r="C50" s="34" t="s">
        <v>474</v>
      </c>
      <c r="D50" s="25" t="s">
        <v>503</v>
      </c>
      <c r="E50" s="25" t="s">
        <v>468</v>
      </c>
      <c r="G50" s="44">
        <v>65</v>
      </c>
      <c r="H50" s="44">
        <v>18.3</v>
      </c>
      <c r="I50" s="44">
        <v>105</v>
      </c>
      <c r="J50" s="44">
        <v>3.9</v>
      </c>
      <c r="K50" s="44">
        <v>2397</v>
      </c>
      <c r="L50" s="44">
        <v>17.8</v>
      </c>
      <c r="M50" s="44">
        <v>6.5</v>
      </c>
      <c r="N50" s="44">
        <v>415</v>
      </c>
      <c r="O50" s="44">
        <v>19.2</v>
      </c>
      <c r="P50" s="44">
        <v>47.1</v>
      </c>
      <c r="Q50" s="44">
        <v>624</v>
      </c>
      <c r="R50" s="44">
        <v>102.2</v>
      </c>
      <c r="S50" s="44">
        <v>33.5</v>
      </c>
      <c r="T50" s="44">
        <v>15</v>
      </c>
      <c r="U50" s="44">
        <v>105</v>
      </c>
      <c r="V50" s="44">
        <v>208</v>
      </c>
      <c r="W50" s="44" t="s">
        <v>470</v>
      </c>
      <c r="X50" s="44">
        <v>68.400000000000006</v>
      </c>
      <c r="Y50" s="44">
        <v>9.3800000000000008</v>
      </c>
      <c r="Z50" s="44">
        <v>0.8</v>
      </c>
      <c r="AA50" s="44">
        <v>9.36</v>
      </c>
      <c r="AB50" s="44">
        <v>7.43</v>
      </c>
      <c r="AC50" s="44">
        <v>4</v>
      </c>
      <c r="AD50" s="44">
        <v>3.75</v>
      </c>
      <c r="AE50" s="44" t="s">
        <v>470</v>
      </c>
      <c r="AF50" s="44" t="s">
        <v>470</v>
      </c>
      <c r="AG50" s="44" t="s">
        <v>470</v>
      </c>
      <c r="AH50" s="44">
        <v>45.3</v>
      </c>
      <c r="AI50" s="44">
        <v>13.2</v>
      </c>
    </row>
    <row r="51" spans="1:35" x14ac:dyDescent="0.25">
      <c r="A51" s="27" t="s">
        <v>500</v>
      </c>
      <c r="B51" s="25" t="s">
        <v>466</v>
      </c>
      <c r="C51" s="34" t="s">
        <v>474</v>
      </c>
      <c r="D51" s="25" t="s">
        <v>504</v>
      </c>
      <c r="E51" s="25" t="s">
        <v>468</v>
      </c>
      <c r="G51" s="44">
        <v>65</v>
      </c>
      <c r="H51" s="44">
        <v>12.9</v>
      </c>
      <c r="I51" s="44">
        <v>70.099999999999994</v>
      </c>
      <c r="J51" s="44">
        <v>3</v>
      </c>
      <c r="K51" s="44">
        <v>2175</v>
      </c>
      <c r="L51" s="44">
        <v>25.2</v>
      </c>
      <c r="M51" s="44">
        <v>6.6</v>
      </c>
      <c r="N51" s="44">
        <v>397</v>
      </c>
      <c r="O51" s="44">
        <v>62.3</v>
      </c>
      <c r="P51" s="44">
        <v>30.8</v>
      </c>
      <c r="Q51" s="44">
        <v>437</v>
      </c>
      <c r="R51" s="44">
        <v>74.099999999999994</v>
      </c>
      <c r="S51" s="44">
        <v>25.2</v>
      </c>
      <c r="T51" s="44">
        <v>24</v>
      </c>
      <c r="U51" s="44">
        <v>72.7</v>
      </c>
      <c r="V51" s="44">
        <v>148</v>
      </c>
      <c r="W51" s="44" t="s">
        <v>470</v>
      </c>
      <c r="X51" s="44">
        <v>55.1</v>
      </c>
      <c r="Y51" s="44">
        <v>8.76</v>
      </c>
      <c r="Z51" s="44">
        <v>2.29</v>
      </c>
      <c r="AA51" s="44">
        <v>8.6999999999999993</v>
      </c>
      <c r="AB51" s="44">
        <v>5.63</v>
      </c>
      <c r="AC51" s="44">
        <v>3.08</v>
      </c>
      <c r="AD51" s="44">
        <v>3</v>
      </c>
      <c r="AE51" s="44" t="s">
        <v>470</v>
      </c>
      <c r="AF51" s="44" t="s">
        <v>470</v>
      </c>
      <c r="AG51" s="44" t="s">
        <v>470</v>
      </c>
      <c r="AH51" s="44">
        <v>36.799999999999997</v>
      </c>
      <c r="AI51" s="44">
        <v>9.9</v>
      </c>
    </row>
    <row r="52" spans="1:35" x14ac:dyDescent="0.25">
      <c r="A52" s="27" t="s">
        <v>500</v>
      </c>
      <c r="B52" s="25" t="s">
        <v>466</v>
      </c>
      <c r="C52" s="34" t="s">
        <v>474</v>
      </c>
      <c r="D52" s="25" t="s">
        <v>505</v>
      </c>
      <c r="E52" s="25" t="s">
        <v>468</v>
      </c>
      <c r="G52" s="44">
        <v>80.59</v>
      </c>
      <c r="H52" s="44">
        <v>19.239999999999998</v>
      </c>
      <c r="I52" s="44">
        <v>107.22</v>
      </c>
      <c r="J52" s="44">
        <v>2.9</v>
      </c>
      <c r="K52" s="44">
        <v>2202.6</v>
      </c>
      <c r="L52" s="44">
        <v>18.2</v>
      </c>
      <c r="M52" s="44">
        <v>6.5</v>
      </c>
      <c r="N52" s="44">
        <v>383.1</v>
      </c>
      <c r="O52" s="44">
        <v>14.3</v>
      </c>
      <c r="P52" s="44">
        <v>46.6</v>
      </c>
      <c r="Q52" s="44">
        <v>614.29999999999995</v>
      </c>
      <c r="R52" s="44">
        <v>118.96</v>
      </c>
      <c r="S52" s="44">
        <v>30.888000000000002</v>
      </c>
      <c r="T52" s="44">
        <v>12.5</v>
      </c>
      <c r="U52" s="44">
        <v>107.5</v>
      </c>
      <c r="V52" s="44">
        <v>217.7</v>
      </c>
      <c r="W52" s="44" t="s">
        <v>470</v>
      </c>
      <c r="X52" s="44">
        <v>64.2</v>
      </c>
      <c r="Y52" s="44">
        <v>11.2</v>
      </c>
      <c r="Z52" s="44">
        <v>1.61</v>
      </c>
      <c r="AA52" s="44">
        <v>10.89</v>
      </c>
      <c r="AB52" s="44">
        <v>8.61</v>
      </c>
      <c r="AC52" s="44">
        <v>4.16</v>
      </c>
      <c r="AD52" s="44">
        <v>3.67</v>
      </c>
      <c r="AE52" s="44" t="s">
        <v>470</v>
      </c>
      <c r="AF52" s="44" t="s">
        <v>470</v>
      </c>
      <c r="AG52" s="44" t="s">
        <v>470</v>
      </c>
      <c r="AH52" s="44">
        <v>42.3</v>
      </c>
      <c r="AI52" s="44">
        <v>13.4</v>
      </c>
    </row>
    <row r="53" spans="1:35" x14ac:dyDescent="0.25">
      <c r="A53" s="27" t="s">
        <v>500</v>
      </c>
      <c r="B53" s="25" t="s">
        <v>466</v>
      </c>
      <c r="C53" s="34" t="s">
        <v>474</v>
      </c>
      <c r="D53" s="25" t="s">
        <v>506</v>
      </c>
      <c r="E53" s="25" t="s">
        <v>468</v>
      </c>
      <c r="G53" s="44">
        <v>86</v>
      </c>
      <c r="H53" s="44">
        <v>22.8</v>
      </c>
      <c r="I53" s="44">
        <v>115</v>
      </c>
      <c r="J53" s="44">
        <v>1.7</v>
      </c>
      <c r="K53" s="44">
        <v>2287</v>
      </c>
      <c r="L53" s="44">
        <v>18.899999999999999</v>
      </c>
      <c r="M53" s="44">
        <v>5.3</v>
      </c>
      <c r="N53" s="44">
        <v>393</v>
      </c>
      <c r="O53" s="44">
        <v>16</v>
      </c>
      <c r="P53" s="44">
        <v>43.4</v>
      </c>
      <c r="Q53" s="44">
        <v>594</v>
      </c>
      <c r="R53" s="44">
        <v>109</v>
      </c>
      <c r="S53" s="44">
        <v>27.8</v>
      </c>
      <c r="T53" s="44">
        <v>12.4</v>
      </c>
      <c r="U53" s="44">
        <v>109</v>
      </c>
      <c r="V53" s="44">
        <v>217</v>
      </c>
      <c r="W53" s="44" t="s">
        <v>470</v>
      </c>
      <c r="X53" s="44">
        <v>69.7</v>
      </c>
      <c r="Y53" s="44">
        <v>8.91</v>
      </c>
      <c r="Z53" s="44">
        <v>1.04</v>
      </c>
      <c r="AA53" s="44">
        <v>8.5299999999999994</v>
      </c>
      <c r="AB53" s="44">
        <v>7.36</v>
      </c>
      <c r="AC53" s="44">
        <v>4.4800000000000004</v>
      </c>
      <c r="AD53" s="44">
        <v>4.43</v>
      </c>
      <c r="AE53" s="44" t="s">
        <v>470</v>
      </c>
      <c r="AF53" s="44" t="s">
        <v>470</v>
      </c>
      <c r="AG53" s="44" t="s">
        <v>470</v>
      </c>
      <c r="AH53" s="44">
        <v>46.1</v>
      </c>
      <c r="AI53" s="44">
        <v>13.5</v>
      </c>
    </row>
    <row r="54" spans="1:35" x14ac:dyDescent="0.25">
      <c r="A54" s="27" t="s">
        <v>500</v>
      </c>
      <c r="B54" s="25" t="s">
        <v>466</v>
      </c>
      <c r="C54" s="34" t="s">
        <v>474</v>
      </c>
      <c r="D54" s="25" t="s">
        <v>507</v>
      </c>
      <c r="E54" s="25" t="s">
        <v>468</v>
      </c>
      <c r="G54" s="44">
        <v>99</v>
      </c>
      <c r="H54" s="44">
        <v>24.3</v>
      </c>
      <c r="I54" s="44">
        <v>125</v>
      </c>
      <c r="J54" s="44">
        <v>3</v>
      </c>
      <c r="K54" s="44">
        <v>2364</v>
      </c>
      <c r="L54" s="44">
        <v>17.8</v>
      </c>
      <c r="M54" s="44">
        <v>5</v>
      </c>
      <c r="N54" s="44">
        <v>378</v>
      </c>
      <c r="O54" s="44">
        <v>20.399999999999999</v>
      </c>
      <c r="P54" s="44">
        <v>47.8</v>
      </c>
      <c r="Q54" s="44">
        <v>647</v>
      </c>
      <c r="R54" s="44">
        <v>107</v>
      </c>
      <c r="S54" s="44">
        <v>24.6</v>
      </c>
      <c r="T54" s="44">
        <v>19.7</v>
      </c>
      <c r="U54" s="44">
        <v>103</v>
      </c>
      <c r="V54" s="44">
        <v>220</v>
      </c>
      <c r="W54" s="44" t="s">
        <v>470</v>
      </c>
      <c r="X54" s="44">
        <v>75.400000000000006</v>
      </c>
      <c r="Y54" s="44">
        <v>13.5</v>
      </c>
      <c r="Z54" s="44">
        <v>1.79</v>
      </c>
      <c r="AA54" s="44">
        <v>13.3</v>
      </c>
      <c r="AB54" s="44">
        <v>9.42</v>
      </c>
      <c r="AC54" s="44">
        <v>5.0999999999999996</v>
      </c>
      <c r="AD54" s="44">
        <v>5.4</v>
      </c>
      <c r="AE54" s="44" t="s">
        <v>470</v>
      </c>
      <c r="AF54" s="44" t="s">
        <v>470</v>
      </c>
      <c r="AG54" s="44" t="s">
        <v>470</v>
      </c>
      <c r="AH54" s="44">
        <v>57.1</v>
      </c>
      <c r="AI54" s="44">
        <v>15.3</v>
      </c>
    </row>
    <row r="55" spans="1:35" x14ac:dyDescent="0.25">
      <c r="A55" s="27" t="s">
        <v>500</v>
      </c>
      <c r="B55" s="25" t="s">
        <v>466</v>
      </c>
      <c r="C55" s="34" t="s">
        <v>474</v>
      </c>
      <c r="D55" s="25" t="s">
        <v>508</v>
      </c>
      <c r="E55" s="25" t="s">
        <v>468</v>
      </c>
      <c r="G55" s="44">
        <v>108</v>
      </c>
      <c r="H55" s="44">
        <v>22.9</v>
      </c>
      <c r="I55" s="44">
        <v>127</v>
      </c>
      <c r="J55" s="44">
        <v>2.8</v>
      </c>
      <c r="K55" s="44">
        <v>2444</v>
      </c>
      <c r="L55" s="44">
        <v>21.3</v>
      </c>
      <c r="M55" s="44">
        <v>5</v>
      </c>
      <c r="N55" s="44">
        <v>382</v>
      </c>
      <c r="O55" s="44">
        <v>18.2</v>
      </c>
      <c r="P55" s="44">
        <v>47.5</v>
      </c>
      <c r="Q55" s="44">
        <v>681</v>
      </c>
      <c r="R55" s="44">
        <v>116</v>
      </c>
      <c r="S55" s="44">
        <v>30.3</v>
      </c>
      <c r="T55" s="44">
        <v>14.2</v>
      </c>
      <c r="U55" s="44">
        <v>104</v>
      </c>
      <c r="V55" s="44">
        <v>212</v>
      </c>
      <c r="W55" s="44" t="s">
        <v>470</v>
      </c>
      <c r="X55" s="44">
        <v>67</v>
      </c>
      <c r="Y55" s="44">
        <v>10.4</v>
      </c>
      <c r="Z55" s="44">
        <v>1.65</v>
      </c>
      <c r="AA55" s="44">
        <v>10.1</v>
      </c>
      <c r="AB55" s="44">
        <v>7.32</v>
      </c>
      <c r="AC55" s="44">
        <v>4.7</v>
      </c>
      <c r="AD55" s="44">
        <v>4.16</v>
      </c>
      <c r="AE55" s="44" t="s">
        <v>470</v>
      </c>
      <c r="AF55" s="44" t="s">
        <v>470</v>
      </c>
      <c r="AG55" s="44" t="s">
        <v>470</v>
      </c>
      <c r="AH55" s="44">
        <v>54.4</v>
      </c>
      <c r="AI55" s="44">
        <v>15.8</v>
      </c>
    </row>
    <row r="56" spans="1:35" x14ac:dyDescent="0.25">
      <c r="G56" s="25"/>
      <c r="H56" s="25"/>
      <c r="I56" s="25"/>
      <c r="J56" s="25"/>
      <c r="K56" s="25"/>
      <c r="L56" s="25"/>
    </row>
    <row r="57" spans="1:35" x14ac:dyDescent="0.25">
      <c r="G57" s="25"/>
      <c r="H57" s="25"/>
      <c r="I57" s="25"/>
      <c r="J57" s="25"/>
      <c r="K57" s="25"/>
      <c r="L57" s="25"/>
    </row>
    <row r="58" spans="1:35" x14ac:dyDescent="0.25">
      <c r="G58" s="25"/>
      <c r="H58" s="25"/>
      <c r="I58" s="25"/>
      <c r="J58" s="25"/>
      <c r="K58" s="25"/>
      <c r="L58" s="25"/>
    </row>
    <row r="59" spans="1:35" x14ac:dyDescent="0.25">
      <c r="G59" s="25"/>
      <c r="H59" s="25"/>
      <c r="I59" s="25"/>
      <c r="J59" s="25"/>
      <c r="K59" s="25"/>
      <c r="L59" s="25"/>
    </row>
    <row r="60" spans="1:35" x14ac:dyDescent="0.25">
      <c r="G60" s="25"/>
      <c r="H60" s="25"/>
      <c r="I60" s="25"/>
      <c r="J60" s="25"/>
      <c r="K60" s="25"/>
      <c r="L60" s="25"/>
    </row>
    <row r="61" spans="1:35" x14ac:dyDescent="0.25">
      <c r="G61" s="25"/>
      <c r="H61" s="25"/>
      <c r="I61" s="25"/>
      <c r="J61" s="25"/>
      <c r="K61" s="25"/>
      <c r="L61" s="25"/>
    </row>
    <row r="62" spans="1:35" x14ac:dyDescent="0.25">
      <c r="A62" s="27" t="s">
        <v>301</v>
      </c>
      <c r="G62" s="25"/>
      <c r="H62" s="25"/>
      <c r="I62" s="25"/>
      <c r="J62" s="25"/>
      <c r="K62" s="25"/>
      <c r="L62" s="25"/>
    </row>
    <row r="63" spans="1:35" x14ac:dyDescent="0.25">
      <c r="A63" s="9" t="s">
        <v>509</v>
      </c>
      <c r="B63" s="10"/>
      <c r="C63" s="58"/>
      <c r="G63" s="25"/>
      <c r="H63" s="25"/>
      <c r="I63" s="25"/>
      <c r="J63" s="25"/>
      <c r="K63" s="25"/>
      <c r="L63" s="25"/>
    </row>
    <row r="64" spans="1:35" x14ac:dyDescent="0.25">
      <c r="A64" s="12"/>
      <c r="B64" s="10"/>
      <c r="C64" s="58"/>
      <c r="G64" s="25"/>
      <c r="H64" s="25"/>
      <c r="I64" s="25"/>
      <c r="J64" s="25"/>
      <c r="K64" s="25"/>
      <c r="L64" s="25"/>
    </row>
    <row r="65" spans="1:12" ht="30" x14ac:dyDescent="0.25">
      <c r="A65" s="70"/>
      <c r="B65" s="71" t="s">
        <v>510</v>
      </c>
      <c r="C65" s="11"/>
      <c r="D65" s="12"/>
      <c r="E65" s="12"/>
      <c r="G65" s="25"/>
      <c r="H65" s="25"/>
      <c r="I65" s="25"/>
      <c r="J65" s="25"/>
      <c r="K65" s="25"/>
      <c r="L65" s="25"/>
    </row>
    <row r="66" spans="1:12" x14ac:dyDescent="0.25">
      <c r="A66" s="70" t="s">
        <v>511</v>
      </c>
      <c r="B66" s="71">
        <v>72.275999999999996</v>
      </c>
      <c r="C66" s="11"/>
      <c r="D66" s="12"/>
      <c r="E66" s="12"/>
      <c r="G66" s="25"/>
      <c r="H66" s="25"/>
      <c r="I66" s="25"/>
      <c r="J66" s="25"/>
      <c r="K66" s="25"/>
      <c r="L66" s="25"/>
    </row>
    <row r="67" spans="1:12" x14ac:dyDescent="0.25">
      <c r="A67" s="70" t="s">
        <v>512</v>
      </c>
      <c r="B67" s="71">
        <v>2.1059999999999999</v>
      </c>
      <c r="C67" s="11"/>
      <c r="D67" s="12"/>
      <c r="E67" s="12"/>
      <c r="G67" s="25"/>
      <c r="H67" s="25"/>
      <c r="I67" s="25"/>
      <c r="J67" s="25"/>
      <c r="K67" s="25"/>
      <c r="L67" s="25"/>
    </row>
    <row r="68" spans="1:12" x14ac:dyDescent="0.25">
      <c r="A68" s="70" t="s">
        <v>11</v>
      </c>
      <c r="B68" s="71">
        <v>11.827</v>
      </c>
      <c r="C68" s="58"/>
      <c r="G68" s="25"/>
      <c r="H68" s="25"/>
      <c r="I68" s="25"/>
      <c r="J68" s="25"/>
      <c r="K68" s="25"/>
      <c r="L68" s="25"/>
    </row>
    <row r="69" spans="1:12" x14ac:dyDescent="0.25">
      <c r="A69" s="70" t="s">
        <v>513</v>
      </c>
      <c r="B69" s="71">
        <v>13.791</v>
      </c>
      <c r="C69" s="58"/>
      <c r="G69" s="25"/>
      <c r="H69" s="25"/>
      <c r="I69" s="25"/>
      <c r="J69" s="25"/>
      <c r="K69" s="25"/>
      <c r="L69" s="25"/>
    </row>
    <row r="70" spans="1:12" x14ac:dyDescent="0.25">
      <c r="A70" s="70"/>
      <c r="B70" s="59"/>
      <c r="C70" s="60"/>
      <c r="D70" s="18"/>
      <c r="E70" s="18"/>
      <c r="G70" s="25"/>
      <c r="H70" s="25"/>
      <c r="I70" s="25"/>
      <c r="J70" s="25"/>
      <c r="K70" s="25"/>
      <c r="L70" s="25"/>
    </row>
    <row r="71" spans="1:12" x14ac:dyDescent="0.25">
      <c r="A71" s="12"/>
      <c r="B71" s="72"/>
      <c r="C71" s="58"/>
      <c r="G71" s="25"/>
      <c r="H71" s="25"/>
      <c r="I71" s="25"/>
      <c r="J71" s="25"/>
      <c r="K71" s="25"/>
      <c r="L71" s="25"/>
    </row>
    <row r="72" spans="1:12" x14ac:dyDescent="0.25">
      <c r="A72" s="18" t="s">
        <v>514</v>
      </c>
      <c r="B72" s="73">
        <v>484</v>
      </c>
      <c r="C72" s="58"/>
      <c r="G72" s="25"/>
      <c r="H72" s="25"/>
      <c r="I72" s="25"/>
      <c r="J72" s="25"/>
      <c r="K72" s="25"/>
      <c r="L72" s="25"/>
    </row>
    <row r="73" spans="1:12" x14ac:dyDescent="0.25">
      <c r="A73" s="18" t="s">
        <v>456</v>
      </c>
      <c r="B73" s="73">
        <v>466</v>
      </c>
      <c r="C73" s="58"/>
      <c r="G73" s="25"/>
      <c r="H73" s="25"/>
      <c r="I73" s="25"/>
      <c r="J73" s="25"/>
      <c r="K73" s="25"/>
      <c r="L73" s="25"/>
    </row>
    <row r="74" spans="1:12" x14ac:dyDescent="0.25">
      <c r="A74" s="18" t="s">
        <v>457</v>
      </c>
      <c r="B74" s="73">
        <v>352</v>
      </c>
      <c r="C74" s="58"/>
      <c r="G74" s="25"/>
      <c r="H74" s="25"/>
      <c r="I74" s="25"/>
      <c r="J74" s="25"/>
      <c r="K74" s="25"/>
      <c r="L74" s="25"/>
    </row>
    <row r="75" spans="1:12" x14ac:dyDescent="0.25">
      <c r="A75" s="12"/>
      <c r="B75" s="10"/>
      <c r="C75" s="58"/>
      <c r="G75" s="25"/>
      <c r="H75" s="25"/>
      <c r="I75" s="25"/>
      <c r="J75" s="25"/>
      <c r="K75" s="25"/>
      <c r="L75" s="25"/>
    </row>
    <row r="76" spans="1:12" x14ac:dyDescent="0.25">
      <c r="A76" s="12"/>
      <c r="B76" s="10"/>
      <c r="C76" s="58"/>
      <c r="G76" s="25"/>
      <c r="H76" s="25"/>
      <c r="I76" s="25"/>
      <c r="J76" s="25"/>
      <c r="K76" s="25"/>
      <c r="L76" s="25"/>
    </row>
    <row r="77" spans="1:12" x14ac:dyDescent="0.25">
      <c r="A77" s="18" t="s">
        <v>515</v>
      </c>
      <c r="B77" s="13"/>
      <c r="C77" s="60"/>
      <c r="D77" s="18"/>
      <c r="E77" s="18"/>
      <c r="G77" s="25"/>
      <c r="H77" s="25"/>
      <c r="I77" s="25"/>
      <c r="J77" s="25"/>
      <c r="K77" s="25"/>
      <c r="L77" s="25"/>
    </row>
    <row r="78" spans="1:12" x14ac:dyDescent="0.25">
      <c r="A78" s="61"/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</row>
    <row r="79" spans="1:12" x14ac:dyDescent="0.25">
      <c r="G79" s="25"/>
      <c r="H79" s="25"/>
      <c r="I79" s="25"/>
      <c r="J79" s="25"/>
      <c r="K79" s="25"/>
      <c r="L79" s="25"/>
    </row>
    <row r="80" spans="1:12" x14ac:dyDescent="0.25">
      <c r="G80" s="25"/>
      <c r="H80" s="25"/>
      <c r="I80" s="25"/>
      <c r="J80" s="25"/>
      <c r="K80" s="25"/>
      <c r="L80" s="25"/>
    </row>
    <row r="81" spans="1:12" x14ac:dyDescent="0.25">
      <c r="A81" s="9" t="s">
        <v>516</v>
      </c>
      <c r="B81" s="14"/>
      <c r="C81" s="14"/>
      <c r="D81" s="26"/>
      <c r="E81" s="26"/>
      <c r="F81" s="26"/>
      <c r="G81" s="26"/>
      <c r="H81" s="26"/>
      <c r="I81" s="14"/>
      <c r="J81" s="12"/>
      <c r="K81" s="26"/>
      <c r="L81" s="25"/>
    </row>
    <row r="82" spans="1:12" x14ac:dyDescent="0.25">
      <c r="A82" s="12"/>
      <c r="B82" s="14"/>
      <c r="C82" s="14"/>
      <c r="D82" s="26"/>
      <c r="E82" s="26"/>
      <c r="F82" s="26"/>
      <c r="G82" s="26"/>
      <c r="H82" s="26"/>
      <c r="I82" s="14"/>
      <c r="J82" s="12"/>
      <c r="K82" s="26"/>
      <c r="L82" s="25"/>
    </row>
    <row r="83" spans="1:12" x14ac:dyDescent="0.25">
      <c r="A83" s="12"/>
      <c r="B83" s="14"/>
      <c r="C83" s="14"/>
      <c r="D83" s="14"/>
      <c r="E83" s="14"/>
      <c r="F83" s="14"/>
      <c r="G83" s="14"/>
      <c r="H83" s="74"/>
      <c r="I83" s="14"/>
      <c r="J83" s="12"/>
      <c r="K83" s="14"/>
      <c r="L83" s="25"/>
    </row>
    <row r="84" spans="1:12" x14ac:dyDescent="0.25">
      <c r="A84" s="18" t="s">
        <v>511</v>
      </c>
      <c r="B84" s="75" t="s">
        <v>517</v>
      </c>
      <c r="C84" s="14"/>
      <c r="D84" s="14"/>
      <c r="E84" s="14"/>
      <c r="F84" s="14"/>
      <c r="G84" s="14"/>
      <c r="H84" s="74"/>
      <c r="I84" s="14"/>
      <c r="J84" s="12"/>
      <c r="K84" s="14"/>
      <c r="L84" s="25"/>
    </row>
    <row r="85" spans="1:12" x14ac:dyDescent="0.25">
      <c r="A85" s="18" t="s">
        <v>518</v>
      </c>
      <c r="B85" s="75" t="s">
        <v>519</v>
      </c>
      <c r="C85" s="14"/>
      <c r="D85" s="14"/>
      <c r="E85" s="14"/>
      <c r="F85" s="14"/>
      <c r="G85" s="14"/>
      <c r="H85" s="74"/>
      <c r="I85" s="14"/>
      <c r="J85" s="12"/>
      <c r="K85" s="14"/>
      <c r="L85" s="25"/>
    </row>
    <row r="86" spans="1:12" x14ac:dyDescent="0.25">
      <c r="A86" s="18" t="s">
        <v>512</v>
      </c>
      <c r="B86" s="75" t="s">
        <v>520</v>
      </c>
      <c r="C86" s="14"/>
      <c r="D86" s="14"/>
      <c r="E86" s="14"/>
      <c r="F86" s="14"/>
      <c r="G86" s="14"/>
      <c r="H86" s="74"/>
      <c r="I86" s="14"/>
      <c r="J86" s="12"/>
      <c r="K86" s="14"/>
      <c r="L86" s="25"/>
    </row>
    <row r="87" spans="1:12" x14ac:dyDescent="0.25">
      <c r="A87" s="18" t="s">
        <v>521</v>
      </c>
      <c r="B87" s="75" t="s">
        <v>522</v>
      </c>
      <c r="C87" s="14"/>
      <c r="D87" s="14"/>
      <c r="E87" s="14"/>
      <c r="F87" s="14"/>
      <c r="G87" s="14"/>
      <c r="H87" s="74"/>
      <c r="I87" s="14"/>
      <c r="J87" s="12"/>
      <c r="K87" s="14"/>
      <c r="L87" s="25"/>
    </row>
    <row r="88" spans="1:12" x14ac:dyDescent="0.25">
      <c r="A88" s="18" t="s">
        <v>10</v>
      </c>
      <c r="B88" s="75" t="s">
        <v>523</v>
      </c>
      <c r="C88" s="14"/>
      <c r="D88" s="14"/>
      <c r="E88" s="14"/>
      <c r="F88" s="14"/>
      <c r="G88" s="14"/>
      <c r="H88" s="74"/>
      <c r="I88" s="14"/>
      <c r="J88" s="12"/>
      <c r="K88" s="14"/>
      <c r="L88" s="25"/>
    </row>
    <row r="89" spans="1:12" x14ac:dyDescent="0.25">
      <c r="A89" s="18" t="s">
        <v>11</v>
      </c>
      <c r="B89" s="75" t="s">
        <v>524</v>
      </c>
      <c r="C89" s="14"/>
      <c r="D89" s="14"/>
      <c r="E89" s="14"/>
      <c r="F89" s="14"/>
      <c r="G89" s="14"/>
      <c r="H89" s="74"/>
      <c r="I89" s="14"/>
      <c r="J89" s="12"/>
      <c r="K89" s="14"/>
      <c r="L89" s="25"/>
    </row>
    <row r="90" spans="1:12" x14ac:dyDescent="0.25">
      <c r="A90" s="18" t="s">
        <v>513</v>
      </c>
      <c r="B90" s="75" t="s">
        <v>525</v>
      </c>
      <c r="C90" s="14"/>
      <c r="D90" s="14"/>
      <c r="E90" s="14"/>
      <c r="F90" s="14"/>
      <c r="G90" s="14"/>
      <c r="H90" s="74"/>
      <c r="I90" s="14"/>
      <c r="J90" s="12"/>
      <c r="K90" s="14"/>
      <c r="L90" s="25"/>
    </row>
    <row r="91" spans="1:12" x14ac:dyDescent="0.25">
      <c r="A91" s="18" t="s">
        <v>526</v>
      </c>
      <c r="B91" s="75" t="s">
        <v>527</v>
      </c>
      <c r="C91" s="14"/>
      <c r="D91" s="14"/>
      <c r="E91" s="14"/>
      <c r="F91" s="14"/>
      <c r="G91" s="14"/>
      <c r="H91" s="14"/>
      <c r="I91" s="14"/>
      <c r="J91" s="12"/>
      <c r="K91" s="14"/>
      <c r="L91" s="25"/>
    </row>
    <row r="92" spans="1:12" x14ac:dyDescent="0.25">
      <c r="A92" s="18" t="s">
        <v>528</v>
      </c>
      <c r="B92" s="75" t="s">
        <v>529</v>
      </c>
      <c r="C92" s="14"/>
      <c r="D92" s="26"/>
      <c r="E92" s="26"/>
      <c r="F92" s="26"/>
      <c r="G92" s="26"/>
      <c r="H92" s="26"/>
      <c r="I92" s="76"/>
      <c r="J92" s="76"/>
      <c r="K92" s="26"/>
      <c r="L92" s="25"/>
    </row>
    <row r="93" spans="1:12" x14ac:dyDescent="0.25">
      <c r="A93" s="18"/>
      <c r="B93" s="26"/>
      <c r="C93" s="14"/>
      <c r="D93" s="26"/>
      <c r="E93" s="26"/>
      <c r="F93" s="26"/>
      <c r="G93" s="26"/>
      <c r="H93" s="77" t="s">
        <v>530</v>
      </c>
      <c r="I93" s="78"/>
      <c r="J93" s="76"/>
      <c r="K93" s="26"/>
      <c r="L93" s="25"/>
    </row>
    <row r="94" spans="1:12" x14ac:dyDescent="0.25">
      <c r="A94" s="12"/>
      <c r="B94" s="79" t="s">
        <v>516</v>
      </c>
      <c r="C94" s="79" t="s">
        <v>516</v>
      </c>
      <c r="D94" s="79" t="s">
        <v>531</v>
      </c>
      <c r="E94" s="79" t="s">
        <v>516</v>
      </c>
      <c r="F94" s="79" t="s">
        <v>516</v>
      </c>
      <c r="G94" s="79" t="s">
        <v>532</v>
      </c>
      <c r="H94" s="79" t="s">
        <v>516</v>
      </c>
      <c r="I94" s="79" t="s">
        <v>516</v>
      </c>
      <c r="J94" s="12"/>
      <c r="K94" s="14"/>
      <c r="L94" s="25"/>
    </row>
    <row r="95" spans="1:12" x14ac:dyDescent="0.25">
      <c r="A95" s="18"/>
      <c r="B95" s="62" t="s">
        <v>533</v>
      </c>
      <c r="C95" s="16" t="s">
        <v>534</v>
      </c>
      <c r="D95" s="16" t="s">
        <v>535</v>
      </c>
      <c r="E95" s="16" t="s">
        <v>536</v>
      </c>
      <c r="F95" s="16" t="s">
        <v>537</v>
      </c>
      <c r="G95" s="16" t="s">
        <v>538</v>
      </c>
      <c r="H95" s="15" t="s">
        <v>539</v>
      </c>
      <c r="I95" s="15" t="s">
        <v>540</v>
      </c>
      <c r="J95" s="15" t="s">
        <v>541</v>
      </c>
      <c r="K95" s="15" t="s">
        <v>542</v>
      </c>
      <c r="L95" s="25"/>
    </row>
    <row r="96" spans="1:12" x14ac:dyDescent="0.25">
      <c r="A96" s="12"/>
      <c r="B96" s="14"/>
      <c r="C96" s="14"/>
      <c r="D96" s="26"/>
      <c r="E96" s="26"/>
      <c r="F96" s="26"/>
      <c r="G96" s="26"/>
      <c r="H96" s="80"/>
      <c r="I96" s="15"/>
      <c r="J96" s="12"/>
      <c r="K96" s="26"/>
      <c r="L96" s="25"/>
    </row>
    <row r="97" spans="1:12" x14ac:dyDescent="0.25">
      <c r="A97" s="18" t="s">
        <v>514</v>
      </c>
      <c r="B97" s="14"/>
      <c r="C97" s="14"/>
      <c r="D97" s="26"/>
      <c r="E97" s="26">
        <v>9.98</v>
      </c>
      <c r="F97" s="26"/>
      <c r="G97" s="26">
        <v>9.2100000000000009</v>
      </c>
      <c r="H97" s="81">
        <v>9.6</v>
      </c>
      <c r="I97" s="77">
        <v>0.54</v>
      </c>
      <c r="J97" s="82">
        <f t="shared" ref="J97:J118" si="0">I97/H97*100</f>
        <v>5.6250000000000009</v>
      </c>
      <c r="K97" s="63">
        <f t="shared" ref="K97:K118" si="1">J97*3</f>
        <v>16.875000000000004</v>
      </c>
      <c r="L97" s="25"/>
    </row>
    <row r="98" spans="1:12" x14ac:dyDescent="0.25">
      <c r="A98" s="18" t="s">
        <v>458</v>
      </c>
      <c r="B98" s="17">
        <v>32.6</v>
      </c>
      <c r="C98" s="17">
        <v>34.5</v>
      </c>
      <c r="D98" s="17">
        <v>33</v>
      </c>
      <c r="E98" s="17">
        <v>32.6</v>
      </c>
      <c r="F98" s="17">
        <v>33</v>
      </c>
      <c r="G98" s="17">
        <v>35.200000000000003</v>
      </c>
      <c r="H98" s="83">
        <v>33.5</v>
      </c>
      <c r="I98" s="77">
        <v>1.1000000000000001</v>
      </c>
      <c r="J98" s="84">
        <f t="shared" si="0"/>
        <v>3.2835820895522394</v>
      </c>
      <c r="K98" s="63">
        <f t="shared" si="1"/>
        <v>9.8507462686567173</v>
      </c>
      <c r="L98" s="25"/>
    </row>
    <row r="99" spans="1:12" x14ac:dyDescent="0.25">
      <c r="A99" s="18" t="s">
        <v>460</v>
      </c>
      <c r="B99" s="17"/>
      <c r="C99" s="17"/>
      <c r="D99" s="17">
        <v>416</v>
      </c>
      <c r="E99" s="17">
        <v>407</v>
      </c>
      <c r="F99" s="17">
        <v>414</v>
      </c>
      <c r="G99" s="17">
        <v>368</v>
      </c>
      <c r="H99" s="85">
        <v>401</v>
      </c>
      <c r="I99" s="77">
        <v>23</v>
      </c>
      <c r="J99" s="84">
        <f t="shared" si="0"/>
        <v>5.7356608478802995</v>
      </c>
      <c r="K99" s="63">
        <f t="shared" si="1"/>
        <v>17.206982543640898</v>
      </c>
      <c r="L99" s="25"/>
    </row>
    <row r="100" spans="1:12" x14ac:dyDescent="0.25">
      <c r="A100" s="18" t="s">
        <v>314</v>
      </c>
      <c r="B100" s="17">
        <v>47.1</v>
      </c>
      <c r="C100" s="17">
        <v>43.4</v>
      </c>
      <c r="D100" s="17">
        <v>48</v>
      </c>
      <c r="E100" s="17">
        <v>47.51</v>
      </c>
      <c r="F100" s="17">
        <v>49</v>
      </c>
      <c r="G100" s="17">
        <v>39.799999999999997</v>
      </c>
      <c r="H100" s="83">
        <v>45.8</v>
      </c>
      <c r="I100" s="77">
        <v>3.5</v>
      </c>
      <c r="J100" s="84">
        <f t="shared" si="0"/>
        <v>7.6419213973799138</v>
      </c>
      <c r="K100" s="63">
        <f t="shared" si="1"/>
        <v>22.925764192139741</v>
      </c>
      <c r="L100" s="25"/>
    </row>
    <row r="101" spans="1:12" x14ac:dyDescent="0.25">
      <c r="A101" s="18" t="s">
        <v>315</v>
      </c>
      <c r="B101" s="17">
        <v>337</v>
      </c>
      <c r="C101" s="17">
        <v>302</v>
      </c>
      <c r="D101" s="17">
        <v>346</v>
      </c>
      <c r="E101" s="17">
        <v>337</v>
      </c>
      <c r="F101" s="17">
        <v>342</v>
      </c>
      <c r="G101" s="17">
        <v>328</v>
      </c>
      <c r="H101" s="85">
        <v>332</v>
      </c>
      <c r="I101" s="77">
        <v>16</v>
      </c>
      <c r="J101" s="84">
        <f t="shared" si="0"/>
        <v>4.8192771084337354</v>
      </c>
      <c r="K101" s="63">
        <f t="shared" si="1"/>
        <v>14.457831325301207</v>
      </c>
      <c r="L101" s="25"/>
    </row>
    <row r="102" spans="1:12" x14ac:dyDescent="0.25">
      <c r="A102" s="18" t="s">
        <v>316</v>
      </c>
      <c r="B102" s="17">
        <v>32.4</v>
      </c>
      <c r="C102" s="17">
        <v>33.200000000000003</v>
      </c>
      <c r="D102" s="17">
        <v>37</v>
      </c>
      <c r="E102" s="17">
        <v>32.51</v>
      </c>
      <c r="F102" s="17">
        <v>35.299999999999997</v>
      </c>
      <c r="G102" s="17">
        <v>35.4</v>
      </c>
      <c r="H102" s="83">
        <v>34.299999999999997</v>
      </c>
      <c r="I102" s="77">
        <v>1.9</v>
      </c>
      <c r="J102" s="84">
        <f t="shared" si="0"/>
        <v>5.5393586005830908</v>
      </c>
      <c r="K102" s="63">
        <f t="shared" si="1"/>
        <v>16.618075801749271</v>
      </c>
      <c r="L102" s="25"/>
    </row>
    <row r="103" spans="1:12" x14ac:dyDescent="0.25">
      <c r="A103" s="18" t="s">
        <v>317</v>
      </c>
      <c r="B103" s="17">
        <v>184</v>
      </c>
      <c r="C103" s="17">
        <v>171</v>
      </c>
      <c r="D103" s="17">
        <v>188</v>
      </c>
      <c r="E103" s="17">
        <v>184.4</v>
      </c>
      <c r="F103" s="17">
        <v>194</v>
      </c>
      <c r="G103" s="17">
        <v>191</v>
      </c>
      <c r="H103" s="85">
        <v>185</v>
      </c>
      <c r="I103" s="77">
        <v>8</v>
      </c>
      <c r="J103" s="84">
        <f t="shared" si="0"/>
        <v>4.3243243243243246</v>
      </c>
      <c r="K103" s="63">
        <f t="shared" si="1"/>
        <v>12.972972972972974</v>
      </c>
      <c r="L103" s="25"/>
    </row>
    <row r="104" spans="1:12" x14ac:dyDescent="0.25">
      <c r="A104" s="18" t="s">
        <v>318</v>
      </c>
      <c r="B104" s="17">
        <v>13.4</v>
      </c>
      <c r="C104" s="17">
        <v>11.7</v>
      </c>
      <c r="D104" s="17"/>
      <c r="E104" s="17">
        <v>13.14</v>
      </c>
      <c r="F104" s="17">
        <v>12.8</v>
      </c>
      <c r="G104" s="17">
        <v>11.8</v>
      </c>
      <c r="H104" s="83">
        <v>12.6</v>
      </c>
      <c r="I104" s="77">
        <v>0.8</v>
      </c>
      <c r="J104" s="84">
        <f t="shared" si="0"/>
        <v>6.3492063492063506</v>
      </c>
      <c r="K104" s="63">
        <f t="shared" si="1"/>
        <v>19.047619047619051</v>
      </c>
      <c r="L104" s="25"/>
    </row>
    <row r="105" spans="1:12" x14ac:dyDescent="0.25">
      <c r="A105" s="18" t="s">
        <v>319</v>
      </c>
      <c r="B105" s="17">
        <v>705</v>
      </c>
      <c r="C105" s="17">
        <v>571</v>
      </c>
      <c r="D105" s="17">
        <v>683</v>
      </c>
      <c r="E105" s="17">
        <v>684</v>
      </c>
      <c r="F105" s="17">
        <v>660</v>
      </c>
      <c r="G105" s="17">
        <v>627</v>
      </c>
      <c r="H105" s="85">
        <v>655</v>
      </c>
      <c r="I105" s="77">
        <v>49</v>
      </c>
      <c r="J105" s="84">
        <f t="shared" si="0"/>
        <v>7.4809160305343516</v>
      </c>
      <c r="K105" s="63">
        <f t="shared" si="1"/>
        <v>22.442748091603054</v>
      </c>
      <c r="L105" s="25"/>
    </row>
    <row r="106" spans="1:12" x14ac:dyDescent="0.25">
      <c r="A106" s="18" t="s">
        <v>320</v>
      </c>
      <c r="B106" s="86">
        <v>26</v>
      </c>
      <c r="C106" s="17">
        <v>23.9</v>
      </c>
      <c r="D106" s="17">
        <v>25</v>
      </c>
      <c r="E106" s="17">
        <v>25.3</v>
      </c>
      <c r="F106" s="17">
        <v>24.5</v>
      </c>
      <c r="G106" s="17">
        <v>27.7</v>
      </c>
      <c r="H106" s="83">
        <v>25.4</v>
      </c>
      <c r="I106" s="77">
        <v>1.3</v>
      </c>
      <c r="J106" s="84">
        <f t="shared" si="0"/>
        <v>5.1181102362204731</v>
      </c>
      <c r="K106" s="63">
        <f t="shared" si="1"/>
        <v>15.354330708661418</v>
      </c>
      <c r="L106" s="25"/>
    </row>
    <row r="107" spans="1:12" x14ac:dyDescent="0.25">
      <c r="A107" s="18" t="s">
        <v>321</v>
      </c>
      <c r="B107" s="86">
        <v>55</v>
      </c>
      <c r="C107" s="17">
        <v>46.1</v>
      </c>
      <c r="D107" s="17">
        <v>53</v>
      </c>
      <c r="E107" s="17">
        <v>53.6</v>
      </c>
      <c r="F107" s="17">
        <v>50.5</v>
      </c>
      <c r="G107" s="17">
        <v>50.7</v>
      </c>
      <c r="H107" s="83">
        <v>51.5</v>
      </c>
      <c r="I107" s="77">
        <v>3.2</v>
      </c>
      <c r="J107" s="84">
        <f t="shared" si="0"/>
        <v>6.2135922330097095</v>
      </c>
      <c r="K107" s="63">
        <f t="shared" si="1"/>
        <v>18.640776699029129</v>
      </c>
      <c r="L107" s="25"/>
    </row>
    <row r="108" spans="1:12" x14ac:dyDescent="0.25">
      <c r="A108" s="18" t="s">
        <v>322</v>
      </c>
      <c r="B108" s="86"/>
      <c r="C108" s="14"/>
      <c r="D108" s="17">
        <v>6.8</v>
      </c>
      <c r="E108" s="17">
        <v>6.83</v>
      </c>
      <c r="F108" s="17">
        <v>6.8</v>
      </c>
      <c r="G108" s="17">
        <v>6.76</v>
      </c>
      <c r="H108" s="83">
        <v>6.8</v>
      </c>
      <c r="I108" s="77">
        <v>0.03</v>
      </c>
      <c r="J108" s="82">
        <f t="shared" si="0"/>
        <v>0.44117647058823528</v>
      </c>
      <c r="K108" s="63">
        <f t="shared" si="1"/>
        <v>1.3235294117647058</v>
      </c>
      <c r="L108" s="25"/>
    </row>
    <row r="109" spans="1:12" x14ac:dyDescent="0.25">
      <c r="A109" s="18" t="s">
        <v>323</v>
      </c>
      <c r="B109" s="86">
        <v>29</v>
      </c>
      <c r="C109" s="17">
        <v>26.3</v>
      </c>
      <c r="D109" s="17">
        <v>28</v>
      </c>
      <c r="E109" s="17">
        <v>28.63</v>
      </c>
      <c r="F109" s="86">
        <v>29</v>
      </c>
      <c r="G109" s="17">
        <v>30.6</v>
      </c>
      <c r="H109" s="83">
        <v>28.6</v>
      </c>
      <c r="I109" s="77">
        <v>1.4</v>
      </c>
      <c r="J109" s="84">
        <f t="shared" si="0"/>
        <v>4.8951048951048941</v>
      </c>
      <c r="K109" s="63">
        <f t="shared" si="1"/>
        <v>14.685314685314683</v>
      </c>
      <c r="L109" s="25"/>
    </row>
    <row r="110" spans="1:12" x14ac:dyDescent="0.25">
      <c r="A110" s="18" t="s">
        <v>463</v>
      </c>
      <c r="B110" s="17">
        <v>6.7</v>
      </c>
      <c r="C110" s="17">
        <v>6.04</v>
      </c>
      <c r="D110" s="17">
        <v>6.7</v>
      </c>
      <c r="E110" s="17">
        <v>6.67</v>
      </c>
      <c r="F110" s="17">
        <v>6.6</v>
      </c>
      <c r="G110" s="17">
        <v>7.01</v>
      </c>
      <c r="H110" s="81">
        <v>6.62</v>
      </c>
      <c r="I110" s="77">
        <v>0.32</v>
      </c>
      <c r="J110" s="84">
        <f t="shared" si="0"/>
        <v>4.833836858006042</v>
      </c>
      <c r="K110" s="63">
        <f t="shared" si="1"/>
        <v>14.501510574018127</v>
      </c>
      <c r="L110" s="25"/>
    </row>
    <row r="111" spans="1:12" x14ac:dyDescent="0.25">
      <c r="A111" s="18" t="s">
        <v>326</v>
      </c>
      <c r="B111" s="17">
        <v>2.06</v>
      </c>
      <c r="C111" s="17">
        <v>1.83</v>
      </c>
      <c r="D111" s="86">
        <v>2</v>
      </c>
      <c r="E111" s="17">
        <v>2</v>
      </c>
      <c r="F111" s="17">
        <v>1.9</v>
      </c>
      <c r="G111" s="17">
        <v>2.12</v>
      </c>
      <c r="H111" s="81">
        <v>1.99</v>
      </c>
      <c r="I111" s="77">
        <v>0.11</v>
      </c>
      <c r="J111" s="84">
        <f t="shared" si="0"/>
        <v>5.5276381909547743</v>
      </c>
      <c r="K111" s="63">
        <f t="shared" si="1"/>
        <v>16.582914572864322</v>
      </c>
      <c r="L111" s="25"/>
    </row>
    <row r="112" spans="1:12" x14ac:dyDescent="0.25">
      <c r="A112" s="18" t="s">
        <v>327</v>
      </c>
      <c r="B112" s="17">
        <v>6.87</v>
      </c>
      <c r="C112" s="17">
        <v>6.07</v>
      </c>
      <c r="D112" s="17">
        <v>6.8</v>
      </c>
      <c r="E112" s="17">
        <v>6.8</v>
      </c>
      <c r="F112" s="17">
        <v>6.5</v>
      </c>
      <c r="G112" s="17">
        <v>6.98</v>
      </c>
      <c r="H112" s="81">
        <v>6.67</v>
      </c>
      <c r="I112" s="77">
        <v>0.33</v>
      </c>
      <c r="J112" s="84">
        <f t="shared" si="0"/>
        <v>4.9475262368815596</v>
      </c>
      <c r="K112" s="63">
        <f t="shared" si="1"/>
        <v>14.842578710644679</v>
      </c>
      <c r="L112" s="25"/>
    </row>
    <row r="113" spans="1:12" x14ac:dyDescent="0.25">
      <c r="A113" s="18" t="s">
        <v>328</v>
      </c>
      <c r="B113" s="17">
        <v>6.44</v>
      </c>
      <c r="C113" s="17">
        <v>5.74</v>
      </c>
      <c r="D113" s="17"/>
      <c r="E113" s="17">
        <v>6.38</v>
      </c>
      <c r="F113" s="17">
        <v>6.5</v>
      </c>
      <c r="G113" s="17">
        <v>6.81</v>
      </c>
      <c r="H113" s="81">
        <v>6.37</v>
      </c>
      <c r="I113" s="77">
        <v>0.39</v>
      </c>
      <c r="J113" s="84">
        <f t="shared" si="0"/>
        <v>6.1224489795918364</v>
      </c>
      <c r="K113" s="63">
        <f t="shared" si="1"/>
        <v>18.367346938775508</v>
      </c>
      <c r="L113" s="25"/>
    </row>
    <row r="114" spans="1:12" x14ac:dyDescent="0.25">
      <c r="A114" s="18" t="s">
        <v>329</v>
      </c>
      <c r="B114" s="17">
        <v>3.73</v>
      </c>
      <c r="C114" s="17">
        <v>3.19</v>
      </c>
      <c r="D114" s="17"/>
      <c r="E114" s="17">
        <v>3.66</v>
      </c>
      <c r="F114" s="17">
        <v>3.6</v>
      </c>
      <c r="G114" s="17">
        <v>3.8</v>
      </c>
      <c r="H114" s="81">
        <v>3.6</v>
      </c>
      <c r="I114" s="77">
        <v>0.24</v>
      </c>
      <c r="J114" s="84">
        <f t="shared" si="0"/>
        <v>6.666666666666667</v>
      </c>
      <c r="K114" s="63">
        <f t="shared" si="1"/>
        <v>20</v>
      </c>
      <c r="L114" s="25"/>
    </row>
    <row r="115" spans="1:12" x14ac:dyDescent="0.25">
      <c r="A115" s="18" t="s">
        <v>330</v>
      </c>
      <c r="B115" s="17">
        <v>3.38</v>
      </c>
      <c r="C115" s="17">
        <v>3.17</v>
      </c>
      <c r="D115" s="17">
        <v>3.5</v>
      </c>
      <c r="E115" s="17">
        <v>3.34</v>
      </c>
      <c r="F115" s="17">
        <v>3.5</v>
      </c>
      <c r="G115" s="87">
        <v>3.7</v>
      </c>
      <c r="H115" s="81">
        <v>3.43</v>
      </c>
      <c r="I115" s="77">
        <v>0.18</v>
      </c>
      <c r="J115" s="84">
        <f t="shared" si="0"/>
        <v>5.2478134110787167</v>
      </c>
      <c r="K115" s="63">
        <f t="shared" si="1"/>
        <v>15.74344023323615</v>
      </c>
      <c r="L115" s="25"/>
    </row>
    <row r="116" spans="1:12" x14ac:dyDescent="0.25">
      <c r="A116" s="18" t="s">
        <v>543</v>
      </c>
      <c r="B116" s="17"/>
      <c r="C116" s="17"/>
      <c r="D116" s="17">
        <v>4.8</v>
      </c>
      <c r="E116" s="17">
        <v>5.17</v>
      </c>
      <c r="F116" s="86">
        <v>5</v>
      </c>
      <c r="G116" s="17">
        <v>5.41</v>
      </c>
      <c r="H116" s="81">
        <v>5.0999999999999996</v>
      </c>
      <c r="I116" s="77">
        <v>0.26</v>
      </c>
      <c r="J116" s="84">
        <f t="shared" si="0"/>
        <v>5.098039215686275</v>
      </c>
      <c r="K116" s="63">
        <f t="shared" si="1"/>
        <v>15.294117647058826</v>
      </c>
      <c r="L116" s="25"/>
    </row>
    <row r="117" spans="1:12" x14ac:dyDescent="0.25">
      <c r="A117" s="18" t="s">
        <v>334</v>
      </c>
      <c r="B117" s="17">
        <v>6.13</v>
      </c>
      <c r="C117" s="17">
        <v>5.78</v>
      </c>
      <c r="D117" s="17">
        <v>6.2</v>
      </c>
      <c r="E117" s="17">
        <v>5.98</v>
      </c>
      <c r="F117" s="17">
        <v>6.1</v>
      </c>
      <c r="G117" s="17">
        <v>6.73</v>
      </c>
      <c r="H117" s="81">
        <v>6.15</v>
      </c>
      <c r="I117" s="77">
        <v>0.32</v>
      </c>
      <c r="J117" s="84">
        <f t="shared" si="0"/>
        <v>5.2032520325203251</v>
      </c>
      <c r="K117" s="63">
        <f t="shared" si="1"/>
        <v>15.609756097560975</v>
      </c>
      <c r="L117" s="25"/>
    </row>
    <row r="118" spans="1:12" x14ac:dyDescent="0.25">
      <c r="A118" s="18" t="s">
        <v>335</v>
      </c>
      <c r="B118" s="17">
        <v>1.73</v>
      </c>
      <c r="C118" s="87">
        <v>1.6</v>
      </c>
      <c r="D118" s="17">
        <v>1.69</v>
      </c>
      <c r="E118" s="17">
        <v>1.7</v>
      </c>
      <c r="F118" s="17">
        <v>1.73</v>
      </c>
      <c r="G118" s="17">
        <v>1.66</v>
      </c>
      <c r="H118" s="81">
        <v>1.69</v>
      </c>
      <c r="I118" s="77">
        <v>0.05</v>
      </c>
      <c r="J118" s="84">
        <f t="shared" si="0"/>
        <v>2.9585798816568047</v>
      </c>
      <c r="K118" s="63">
        <f t="shared" si="1"/>
        <v>8.8757396449704142</v>
      </c>
      <c r="L118" s="25"/>
    </row>
    <row r="119" spans="1:12" x14ac:dyDescent="0.25">
      <c r="A119" s="12"/>
      <c r="B119" s="14"/>
      <c r="C119" s="14"/>
      <c r="D119" s="26"/>
      <c r="E119" s="26"/>
      <c r="F119" s="26"/>
      <c r="G119" s="26"/>
      <c r="H119" s="17"/>
      <c r="I119" s="14"/>
      <c r="J119" s="12"/>
      <c r="K119" s="26"/>
      <c r="L119" s="25"/>
    </row>
    <row r="120" spans="1:12" x14ac:dyDescent="0.25">
      <c r="A120" s="12"/>
      <c r="B120" s="14"/>
      <c r="C120" s="14"/>
      <c r="D120" s="26"/>
      <c r="E120" s="26"/>
      <c r="F120" s="26"/>
      <c r="G120" s="26"/>
      <c r="H120" s="17"/>
      <c r="I120" s="14"/>
      <c r="J120" s="12"/>
      <c r="K120" s="26"/>
      <c r="L120" s="25"/>
    </row>
    <row r="121" spans="1:12" x14ac:dyDescent="0.25">
      <c r="A121" s="128" t="s">
        <v>544</v>
      </c>
      <c r="B121" s="129"/>
      <c r="C121" s="129"/>
      <c r="D121" s="129"/>
      <c r="E121" s="129"/>
      <c r="F121" s="129"/>
      <c r="G121" s="129"/>
      <c r="H121" s="127"/>
      <c r="I121" s="17"/>
      <c r="J121" s="18"/>
      <c r="K121" s="17"/>
      <c r="L121" s="25"/>
    </row>
    <row r="122" spans="1:12" x14ac:dyDescent="0.25">
      <c r="A122" s="12"/>
      <c r="B122" s="14"/>
      <c r="C122" s="14"/>
      <c r="D122" s="26"/>
      <c r="E122" s="26"/>
      <c r="F122" s="26"/>
      <c r="G122" s="26"/>
      <c r="H122" s="17"/>
      <c r="I122" s="14"/>
      <c r="J122" s="12"/>
      <c r="K122" s="26"/>
      <c r="L122" s="25"/>
    </row>
    <row r="123" spans="1:12" x14ac:dyDescent="0.25">
      <c r="A123" s="88" t="s">
        <v>545</v>
      </c>
      <c r="B123" s="16"/>
      <c r="C123" s="16"/>
      <c r="D123" s="16"/>
      <c r="E123" s="16"/>
      <c r="F123" s="16"/>
      <c r="G123" s="17"/>
      <c r="H123" s="17"/>
      <c r="I123" s="17"/>
      <c r="J123" s="18"/>
      <c r="K123" s="17"/>
      <c r="L123" s="25"/>
    </row>
    <row r="124" spans="1:12" x14ac:dyDescent="0.25">
      <c r="A124" s="20"/>
      <c r="B124" s="61"/>
      <c r="C124" s="19"/>
      <c r="D124" s="64"/>
      <c r="E124" s="64"/>
      <c r="F124" s="64"/>
      <c r="G124" s="64"/>
      <c r="H124" s="64"/>
      <c r="I124" s="19"/>
      <c r="J124" s="20"/>
      <c r="K124" s="64"/>
      <c r="L124" s="61"/>
    </row>
    <row r="125" spans="1:12" x14ac:dyDescent="0.25">
      <c r="A125" s="11"/>
      <c r="B125" s="58"/>
      <c r="C125" s="10"/>
      <c r="D125" s="65"/>
      <c r="E125" s="65"/>
      <c r="F125" s="65"/>
      <c r="G125" s="65"/>
      <c r="H125" s="65"/>
      <c r="I125" s="10"/>
      <c r="J125" s="11"/>
      <c r="K125" s="65"/>
      <c r="L125" s="58"/>
    </row>
    <row r="126" spans="1:12" x14ac:dyDescent="0.25">
      <c r="A126" s="12"/>
      <c r="B126" s="14"/>
      <c r="C126" s="14"/>
      <c r="D126" s="26"/>
      <c r="E126" s="26"/>
      <c r="F126" s="26"/>
      <c r="G126" s="26"/>
      <c r="H126" s="26"/>
      <c r="I126" s="14"/>
      <c r="J126" s="12"/>
      <c r="K126" s="26"/>
      <c r="L126" s="25"/>
    </row>
    <row r="127" spans="1:12" x14ac:dyDescent="0.25">
      <c r="A127" s="9" t="s">
        <v>546</v>
      </c>
      <c r="B127" s="26"/>
      <c r="C127" s="26"/>
      <c r="D127" s="26"/>
      <c r="E127" s="26"/>
      <c r="G127" s="25"/>
      <c r="H127" s="25"/>
      <c r="I127" s="25"/>
      <c r="J127" s="25"/>
      <c r="K127" s="26"/>
      <c r="L127" s="25"/>
    </row>
    <row r="128" spans="1:12" x14ac:dyDescent="0.25">
      <c r="A128" s="18"/>
      <c r="B128" s="26"/>
      <c r="C128" s="26"/>
      <c r="D128" s="26"/>
      <c r="E128" s="26"/>
      <c r="G128" s="25"/>
      <c r="H128" s="25"/>
      <c r="I128" s="25"/>
      <c r="J128" s="25"/>
      <c r="K128" s="26"/>
      <c r="L128" s="25"/>
    </row>
    <row r="129" spans="1:12" x14ac:dyDescent="0.25">
      <c r="A129" s="18"/>
      <c r="B129" s="26"/>
      <c r="C129" s="26"/>
      <c r="D129" s="26"/>
      <c r="E129" s="26"/>
      <c r="G129" s="25"/>
      <c r="H129" s="25"/>
      <c r="I129" s="25"/>
      <c r="J129" s="25"/>
      <c r="K129" s="25"/>
      <c r="L129" s="25"/>
    </row>
    <row r="130" spans="1:12" x14ac:dyDescent="0.25">
      <c r="A130" s="18" t="s">
        <v>511</v>
      </c>
      <c r="B130" s="17">
        <v>49.83</v>
      </c>
      <c r="C130" s="26"/>
      <c r="D130" s="26"/>
      <c r="E130" s="26"/>
      <c r="G130" s="25"/>
      <c r="H130" s="25"/>
      <c r="I130" s="25"/>
      <c r="J130" s="25"/>
      <c r="K130" s="25"/>
      <c r="L130" s="25"/>
    </row>
    <row r="131" spans="1:12" x14ac:dyDescent="0.25">
      <c r="A131" s="18" t="s">
        <v>518</v>
      </c>
      <c r="B131" s="17">
        <v>2.4500000000000002</v>
      </c>
      <c r="C131" s="26"/>
      <c r="D131" s="26"/>
      <c r="E131" s="26"/>
      <c r="G131" s="25"/>
      <c r="H131" s="25"/>
      <c r="I131" s="25"/>
      <c r="J131" s="25"/>
      <c r="K131" s="25"/>
      <c r="L131" s="25"/>
    </row>
    <row r="132" spans="1:12" x14ac:dyDescent="0.25">
      <c r="A132" s="18" t="s">
        <v>512</v>
      </c>
      <c r="B132" s="17">
        <v>13.61</v>
      </c>
      <c r="C132" s="26"/>
      <c r="D132" s="26"/>
      <c r="E132" s="26"/>
      <c r="G132" s="25"/>
      <c r="H132" s="25"/>
      <c r="I132" s="25"/>
      <c r="J132" s="25"/>
      <c r="K132" s="25"/>
      <c r="L132" s="25"/>
    </row>
    <row r="133" spans="1:12" x14ac:dyDescent="0.25">
      <c r="A133" s="18" t="s">
        <v>547</v>
      </c>
      <c r="B133" s="17">
        <v>11.45</v>
      </c>
      <c r="C133" s="26"/>
      <c r="D133" s="26"/>
      <c r="E133" s="26"/>
      <c r="G133" s="25"/>
      <c r="H133" s="25"/>
      <c r="I133" s="25"/>
      <c r="J133" s="25"/>
      <c r="K133" s="25"/>
      <c r="L133" s="25"/>
    </row>
    <row r="134" spans="1:12" x14ac:dyDescent="0.25">
      <c r="A134" s="18" t="s">
        <v>9</v>
      </c>
      <c r="B134" s="17">
        <v>0.18</v>
      </c>
      <c r="C134" s="26"/>
      <c r="D134" s="26"/>
      <c r="E134" s="26"/>
      <c r="G134" s="25"/>
      <c r="H134" s="25"/>
      <c r="I134" s="25"/>
      <c r="J134" s="25"/>
      <c r="K134" s="25"/>
      <c r="L134" s="25"/>
    </row>
    <row r="135" spans="1:12" x14ac:dyDescent="0.25">
      <c r="A135" s="18" t="s">
        <v>10</v>
      </c>
      <c r="B135" s="17">
        <v>8.43</v>
      </c>
      <c r="C135" s="26"/>
      <c r="D135" s="26"/>
      <c r="E135" s="26"/>
      <c r="G135" s="25"/>
      <c r="H135" s="25"/>
      <c r="I135" s="25"/>
      <c r="J135" s="25"/>
      <c r="K135" s="25"/>
      <c r="L135" s="25"/>
    </row>
    <row r="136" spans="1:12" x14ac:dyDescent="0.25">
      <c r="A136" s="18" t="s">
        <v>11</v>
      </c>
      <c r="B136" s="17">
        <v>8.4600000000000009</v>
      </c>
      <c r="C136" s="26"/>
      <c r="D136" s="26"/>
      <c r="E136" s="26"/>
      <c r="G136" s="25"/>
      <c r="H136" s="25"/>
      <c r="I136" s="25"/>
      <c r="J136" s="25"/>
      <c r="K136" s="25"/>
      <c r="L136" s="25"/>
    </row>
    <row r="137" spans="1:12" x14ac:dyDescent="0.25">
      <c r="A137" s="18" t="s">
        <v>513</v>
      </c>
      <c r="B137" s="17">
        <v>3.63</v>
      </c>
      <c r="C137" s="26"/>
      <c r="D137" s="26"/>
      <c r="E137" s="26"/>
      <c r="G137" s="25"/>
      <c r="H137" s="25"/>
      <c r="I137" s="25"/>
      <c r="J137" s="25"/>
      <c r="K137" s="25"/>
      <c r="L137" s="25"/>
    </row>
    <row r="138" spans="1:12" x14ac:dyDescent="0.25">
      <c r="A138" s="18" t="s">
        <v>526</v>
      </c>
      <c r="B138" s="17">
        <v>1.78</v>
      </c>
      <c r="C138" s="26"/>
      <c r="D138" s="26"/>
      <c r="E138" s="26"/>
      <c r="G138" s="25"/>
      <c r="H138" s="25"/>
      <c r="I138" s="25"/>
      <c r="J138" s="25"/>
      <c r="K138" s="25"/>
      <c r="L138" s="25"/>
    </row>
    <row r="139" spans="1:12" x14ac:dyDescent="0.25">
      <c r="A139" s="18" t="s">
        <v>528</v>
      </c>
      <c r="B139" s="17">
        <v>0.55000000000000004</v>
      </c>
      <c r="C139" s="26"/>
      <c r="D139" s="26"/>
      <c r="E139" s="26"/>
      <c r="G139" s="25"/>
      <c r="H139" s="25"/>
      <c r="I139" s="25"/>
      <c r="J139" s="25"/>
      <c r="K139" s="25"/>
      <c r="L139" s="25"/>
    </row>
    <row r="140" spans="1:12" x14ac:dyDescent="0.25">
      <c r="A140" s="18"/>
      <c r="B140" s="26"/>
      <c r="C140" s="26"/>
      <c r="D140" s="26"/>
      <c r="E140" s="26"/>
      <c r="G140" s="25"/>
      <c r="H140" s="25"/>
      <c r="I140" s="25"/>
      <c r="J140" s="25"/>
      <c r="K140" s="25"/>
      <c r="L140" s="25"/>
    </row>
    <row r="141" spans="1:12" x14ac:dyDescent="0.25">
      <c r="A141" s="18"/>
      <c r="B141" s="26"/>
      <c r="C141" s="26"/>
      <c r="D141" s="26"/>
      <c r="E141" s="26"/>
      <c r="G141" s="25"/>
      <c r="H141" s="25"/>
      <c r="I141" s="25"/>
      <c r="J141" s="25"/>
      <c r="K141" s="25"/>
      <c r="L141" s="25"/>
    </row>
    <row r="142" spans="1:12" x14ac:dyDescent="0.25">
      <c r="A142" s="18"/>
      <c r="B142" s="89" t="s">
        <v>548</v>
      </c>
      <c r="C142" s="89" t="s">
        <v>540</v>
      </c>
      <c r="D142" s="89" t="s">
        <v>541</v>
      </c>
      <c r="E142" s="89" t="s">
        <v>542</v>
      </c>
      <c r="G142" s="25"/>
      <c r="H142" s="25"/>
      <c r="I142" s="25"/>
      <c r="J142" s="25"/>
      <c r="K142" s="25"/>
      <c r="L142" s="25"/>
    </row>
    <row r="143" spans="1:12" x14ac:dyDescent="0.25">
      <c r="A143" s="18"/>
      <c r="B143" s="26"/>
      <c r="C143" s="26"/>
      <c r="D143" s="26"/>
      <c r="E143" s="26"/>
      <c r="G143" s="25"/>
      <c r="H143" s="25"/>
      <c r="I143" s="25"/>
      <c r="J143" s="25"/>
      <c r="K143" s="25"/>
      <c r="L143" s="25"/>
    </row>
    <row r="144" spans="1:12" x14ac:dyDescent="0.25">
      <c r="A144" s="18" t="s">
        <v>514</v>
      </c>
      <c r="B144" s="66">
        <v>12</v>
      </c>
      <c r="C144" s="66">
        <v>0.96</v>
      </c>
      <c r="D144" s="90">
        <f t="shared" ref="D144:D176" si="2">C144/B144*100</f>
        <v>8</v>
      </c>
      <c r="E144" s="26">
        <f t="shared" ref="E144:E176" si="3">D144*3</f>
        <v>24</v>
      </c>
      <c r="G144" s="25"/>
      <c r="H144" s="25"/>
      <c r="I144" s="25"/>
      <c r="J144" s="25"/>
      <c r="K144" s="25"/>
      <c r="L144" s="25"/>
    </row>
    <row r="145" spans="1:12" x14ac:dyDescent="0.25">
      <c r="A145" s="18" t="s">
        <v>456</v>
      </c>
      <c r="B145" s="66">
        <v>1.6</v>
      </c>
      <c r="C145" s="66">
        <v>0.1</v>
      </c>
      <c r="D145" s="84">
        <f t="shared" si="2"/>
        <v>6.25</v>
      </c>
      <c r="E145" s="63">
        <f t="shared" si="3"/>
        <v>18.75</v>
      </c>
      <c r="G145" s="25"/>
      <c r="H145" s="25"/>
      <c r="I145" s="25"/>
      <c r="J145" s="25"/>
      <c r="K145" s="25"/>
      <c r="L145" s="25"/>
    </row>
    <row r="146" spans="1:12" x14ac:dyDescent="0.25">
      <c r="A146" s="18" t="s">
        <v>458</v>
      </c>
      <c r="B146" s="66">
        <v>19</v>
      </c>
      <c r="C146" s="66">
        <v>1.1599999999999999</v>
      </c>
      <c r="D146" s="84">
        <f t="shared" si="2"/>
        <v>6.1052631578947363</v>
      </c>
      <c r="E146" s="63">
        <f t="shared" si="3"/>
        <v>18.315789473684209</v>
      </c>
      <c r="G146" s="25"/>
      <c r="H146" s="25"/>
      <c r="I146" s="25"/>
      <c r="J146" s="25"/>
      <c r="K146" s="25"/>
      <c r="L146" s="25"/>
    </row>
    <row r="147" spans="1:12" x14ac:dyDescent="0.25">
      <c r="A147" s="18" t="s">
        <v>460</v>
      </c>
      <c r="B147" s="66">
        <v>199</v>
      </c>
      <c r="C147" s="66">
        <v>5.69</v>
      </c>
      <c r="D147" s="84">
        <f t="shared" si="2"/>
        <v>2.8592964824120601</v>
      </c>
      <c r="E147" s="63">
        <f t="shared" si="3"/>
        <v>8.5778894472361813</v>
      </c>
      <c r="G147" s="25"/>
      <c r="H147" s="25"/>
      <c r="I147" s="25"/>
      <c r="J147" s="25"/>
      <c r="K147" s="25"/>
      <c r="L147" s="25"/>
    </row>
    <row r="148" spans="1:12" x14ac:dyDescent="0.25">
      <c r="A148" s="18" t="s">
        <v>461</v>
      </c>
      <c r="B148" s="66">
        <v>257</v>
      </c>
      <c r="C148" s="66">
        <v>60.44</v>
      </c>
      <c r="D148" s="84">
        <f t="shared" si="2"/>
        <v>23.517509727626461</v>
      </c>
      <c r="E148" s="63">
        <f t="shared" si="3"/>
        <v>70.552529182879383</v>
      </c>
      <c r="G148" s="25"/>
      <c r="H148" s="25"/>
      <c r="I148" s="25"/>
      <c r="J148" s="25"/>
      <c r="K148" s="25"/>
      <c r="L148" s="25"/>
    </row>
    <row r="149" spans="1:12" x14ac:dyDescent="0.25">
      <c r="A149" s="18" t="s">
        <v>549</v>
      </c>
      <c r="B149" s="66">
        <v>44</v>
      </c>
      <c r="C149" s="66">
        <v>1.47</v>
      </c>
      <c r="D149" s="84">
        <f t="shared" si="2"/>
        <v>3.3409090909090908</v>
      </c>
      <c r="E149" s="63">
        <f t="shared" si="3"/>
        <v>10.022727272727273</v>
      </c>
      <c r="G149" s="25"/>
      <c r="H149" s="25"/>
      <c r="I149" s="25"/>
      <c r="J149" s="25"/>
      <c r="K149" s="25"/>
      <c r="L149" s="25"/>
    </row>
    <row r="150" spans="1:12" x14ac:dyDescent="0.25">
      <c r="A150" s="18" t="s">
        <v>550</v>
      </c>
      <c r="B150" s="66">
        <v>186</v>
      </c>
      <c r="C150" s="66">
        <v>8.7200000000000006</v>
      </c>
      <c r="D150" s="84">
        <f t="shared" si="2"/>
        <v>4.688172043010753</v>
      </c>
      <c r="E150" s="63">
        <f t="shared" si="3"/>
        <v>14.06451612903226</v>
      </c>
      <c r="G150" s="25"/>
      <c r="H150" s="25"/>
      <c r="I150" s="25"/>
      <c r="J150" s="25"/>
      <c r="K150" s="25"/>
      <c r="L150" s="25"/>
    </row>
    <row r="151" spans="1:12" x14ac:dyDescent="0.25">
      <c r="A151" s="18" t="s">
        <v>551</v>
      </c>
      <c r="B151" s="66">
        <v>37</v>
      </c>
      <c r="C151" s="66">
        <v>5.23</v>
      </c>
      <c r="D151" s="84">
        <f t="shared" si="2"/>
        <v>14.135135135135135</v>
      </c>
      <c r="E151" s="63">
        <f t="shared" si="3"/>
        <v>42.405405405405403</v>
      </c>
      <c r="G151" s="25"/>
      <c r="H151" s="25"/>
      <c r="I151" s="25"/>
      <c r="J151" s="25"/>
      <c r="K151" s="25"/>
      <c r="L151" s="25"/>
    </row>
    <row r="152" spans="1:12" x14ac:dyDescent="0.25">
      <c r="A152" s="18" t="s">
        <v>552</v>
      </c>
      <c r="B152" s="67">
        <v>126.7949177</v>
      </c>
      <c r="C152" s="66">
        <v>6.7</v>
      </c>
      <c r="D152" s="84">
        <f t="shared" si="2"/>
        <v>5.2841234660937833</v>
      </c>
      <c r="E152" s="63">
        <f t="shared" si="3"/>
        <v>15.85237039828135</v>
      </c>
      <c r="G152" s="25"/>
      <c r="H152" s="25"/>
      <c r="I152" s="25"/>
      <c r="J152" s="25"/>
      <c r="K152" s="25"/>
      <c r="L152" s="25"/>
    </row>
    <row r="153" spans="1:12" x14ac:dyDescent="0.25">
      <c r="A153" s="18" t="s">
        <v>314</v>
      </c>
      <c r="B153" s="66">
        <v>45</v>
      </c>
      <c r="C153" s="68">
        <v>6.99</v>
      </c>
      <c r="D153" s="84">
        <f t="shared" si="2"/>
        <v>15.533333333333335</v>
      </c>
      <c r="E153" s="63">
        <f t="shared" si="3"/>
        <v>46.600000000000009</v>
      </c>
      <c r="G153" s="25"/>
      <c r="H153" s="25"/>
      <c r="I153" s="25"/>
      <c r="J153" s="25"/>
      <c r="K153" s="25"/>
      <c r="L153" s="25"/>
    </row>
    <row r="154" spans="1:12" x14ac:dyDescent="0.25">
      <c r="A154" s="18" t="s">
        <v>315</v>
      </c>
      <c r="B154" s="66">
        <v>900</v>
      </c>
      <c r="C154" s="67">
        <v>89.88</v>
      </c>
      <c r="D154" s="84">
        <f t="shared" si="2"/>
        <v>9.9866666666666664</v>
      </c>
      <c r="E154" s="63">
        <f t="shared" si="3"/>
        <v>29.96</v>
      </c>
      <c r="G154" s="25"/>
      <c r="H154" s="25"/>
      <c r="I154" s="25"/>
      <c r="J154" s="25"/>
      <c r="K154" s="25"/>
      <c r="L154" s="25"/>
    </row>
    <row r="155" spans="1:12" x14ac:dyDescent="0.25">
      <c r="A155" s="18" t="s">
        <v>316</v>
      </c>
      <c r="B155" s="66">
        <v>20</v>
      </c>
      <c r="C155" s="68">
        <v>4.76</v>
      </c>
      <c r="D155" s="84">
        <f t="shared" si="2"/>
        <v>23.799999999999997</v>
      </c>
      <c r="E155" s="63">
        <f t="shared" si="3"/>
        <v>71.399999999999991</v>
      </c>
      <c r="G155" s="25"/>
      <c r="H155" s="25"/>
      <c r="I155" s="25"/>
      <c r="J155" s="25"/>
      <c r="K155" s="25"/>
      <c r="L155" s="25"/>
    </row>
    <row r="156" spans="1:12" x14ac:dyDescent="0.25">
      <c r="A156" s="18" t="s">
        <v>317</v>
      </c>
      <c r="B156" s="66">
        <v>203</v>
      </c>
      <c r="C156" s="67">
        <v>13.97</v>
      </c>
      <c r="D156" s="84">
        <f t="shared" si="2"/>
        <v>6.8817733990147794</v>
      </c>
      <c r="E156" s="63">
        <f t="shared" si="3"/>
        <v>20.645320197044338</v>
      </c>
      <c r="G156" s="25"/>
      <c r="H156" s="25"/>
      <c r="I156" s="25"/>
      <c r="J156" s="25"/>
      <c r="K156" s="25"/>
      <c r="L156" s="25"/>
    </row>
    <row r="157" spans="1:12" x14ac:dyDescent="0.25">
      <c r="A157" s="18" t="s">
        <v>318</v>
      </c>
      <c r="B157" s="66">
        <v>62</v>
      </c>
      <c r="C157" s="68">
        <v>5.27</v>
      </c>
      <c r="D157" s="84">
        <f t="shared" si="2"/>
        <v>8.5</v>
      </c>
      <c r="E157" s="63">
        <f t="shared" si="3"/>
        <v>25.5</v>
      </c>
      <c r="G157" s="25"/>
      <c r="H157" s="25"/>
      <c r="I157" s="25"/>
      <c r="J157" s="25"/>
      <c r="K157" s="25"/>
      <c r="L157" s="25"/>
    </row>
    <row r="158" spans="1:12" x14ac:dyDescent="0.25">
      <c r="A158" s="18" t="s">
        <v>462</v>
      </c>
      <c r="B158" s="66">
        <v>0.95</v>
      </c>
      <c r="C158" s="66">
        <v>0.15</v>
      </c>
      <c r="D158" s="84">
        <f t="shared" si="2"/>
        <v>15.789473684210526</v>
      </c>
      <c r="E158" s="63">
        <f t="shared" si="3"/>
        <v>47.368421052631575</v>
      </c>
      <c r="G158" s="25"/>
      <c r="H158" s="25"/>
      <c r="I158" s="25"/>
      <c r="J158" s="25"/>
      <c r="K158" s="25"/>
      <c r="L158" s="25"/>
    </row>
    <row r="159" spans="1:12" x14ac:dyDescent="0.25">
      <c r="A159" s="18" t="s">
        <v>319</v>
      </c>
      <c r="B159" s="66">
        <v>631</v>
      </c>
      <c r="C159" s="67">
        <v>33.380000000000003</v>
      </c>
      <c r="D159" s="84">
        <f t="shared" si="2"/>
        <v>5.2900158478605395</v>
      </c>
      <c r="E159" s="63">
        <f t="shared" si="3"/>
        <v>15.870047543581618</v>
      </c>
      <c r="G159" s="25"/>
      <c r="H159" s="25"/>
      <c r="I159" s="25"/>
      <c r="J159" s="25"/>
      <c r="K159" s="25"/>
      <c r="L159" s="25"/>
    </row>
    <row r="160" spans="1:12" x14ac:dyDescent="0.25">
      <c r="A160" s="18" t="s">
        <v>320</v>
      </c>
      <c r="B160" s="66">
        <v>47.2</v>
      </c>
      <c r="C160" s="68">
        <v>3.95</v>
      </c>
      <c r="D160" s="84">
        <f t="shared" si="2"/>
        <v>8.3686440677966107</v>
      </c>
      <c r="E160" s="63">
        <f t="shared" si="3"/>
        <v>25.105932203389834</v>
      </c>
      <c r="G160" s="25"/>
      <c r="H160" s="25"/>
      <c r="I160" s="25"/>
      <c r="J160" s="25"/>
      <c r="K160" s="25"/>
      <c r="L160" s="25"/>
    </row>
    <row r="161" spans="1:12" x14ac:dyDescent="0.25">
      <c r="A161" s="18" t="s">
        <v>321</v>
      </c>
      <c r="B161" s="66">
        <v>94</v>
      </c>
      <c r="C161" s="68">
        <v>3.89</v>
      </c>
      <c r="D161" s="84">
        <f t="shared" si="2"/>
        <v>4.1382978723404253</v>
      </c>
      <c r="E161" s="63">
        <f t="shared" si="3"/>
        <v>12.414893617021276</v>
      </c>
      <c r="G161" s="25"/>
      <c r="H161" s="25"/>
      <c r="I161" s="25"/>
      <c r="J161" s="25"/>
      <c r="K161" s="25"/>
      <c r="L161" s="25"/>
    </row>
    <row r="162" spans="1:12" x14ac:dyDescent="0.25">
      <c r="A162" s="18" t="s">
        <v>322</v>
      </c>
      <c r="B162" s="66">
        <v>10</v>
      </c>
      <c r="C162" s="68">
        <v>0.57999999999999996</v>
      </c>
      <c r="D162" s="84">
        <f t="shared" si="2"/>
        <v>5.8</v>
      </c>
      <c r="E162" s="63">
        <f t="shared" si="3"/>
        <v>17.399999999999999</v>
      </c>
      <c r="G162" s="25"/>
      <c r="H162" s="25"/>
      <c r="I162" s="25"/>
      <c r="J162" s="25"/>
      <c r="K162" s="25"/>
      <c r="L162" s="25"/>
    </row>
    <row r="163" spans="1:12" x14ac:dyDescent="0.25">
      <c r="A163" s="18" t="s">
        <v>323</v>
      </c>
      <c r="B163" s="67">
        <v>41</v>
      </c>
      <c r="C163" s="68">
        <v>3.13</v>
      </c>
      <c r="D163" s="84">
        <f t="shared" si="2"/>
        <v>7.6341463414634143</v>
      </c>
      <c r="E163" s="63">
        <f t="shared" si="3"/>
        <v>22.902439024390244</v>
      </c>
      <c r="G163" s="25"/>
      <c r="H163" s="25"/>
      <c r="I163" s="25"/>
      <c r="J163" s="25"/>
      <c r="K163" s="25"/>
      <c r="L163" s="25"/>
    </row>
    <row r="164" spans="1:12" x14ac:dyDescent="0.25">
      <c r="A164" s="18" t="s">
        <v>463</v>
      </c>
      <c r="B164" s="66">
        <v>7.9</v>
      </c>
      <c r="C164" s="66">
        <v>0.26</v>
      </c>
      <c r="D164" s="84">
        <f t="shared" si="2"/>
        <v>3.2911392405063293</v>
      </c>
      <c r="E164" s="63">
        <f t="shared" si="3"/>
        <v>9.8734177215189884</v>
      </c>
      <c r="G164" s="25"/>
      <c r="H164" s="25"/>
      <c r="I164" s="25"/>
      <c r="J164" s="25"/>
      <c r="K164" s="25"/>
      <c r="L164" s="25"/>
    </row>
    <row r="165" spans="1:12" x14ac:dyDescent="0.25">
      <c r="A165" s="18" t="s">
        <v>326</v>
      </c>
      <c r="B165" s="66">
        <v>2.4</v>
      </c>
      <c r="C165" s="66">
        <v>0.1</v>
      </c>
      <c r="D165" s="84">
        <f t="shared" si="2"/>
        <v>4.166666666666667</v>
      </c>
      <c r="E165" s="63">
        <f t="shared" si="3"/>
        <v>12.5</v>
      </c>
      <c r="G165" s="25"/>
      <c r="H165" s="25"/>
      <c r="I165" s="25"/>
      <c r="J165" s="25"/>
      <c r="K165" s="25"/>
      <c r="L165" s="25"/>
    </row>
    <row r="166" spans="1:12" x14ac:dyDescent="0.25">
      <c r="A166" s="18" t="s">
        <v>327</v>
      </c>
      <c r="B166" s="66">
        <v>6.5</v>
      </c>
      <c r="C166" s="66">
        <v>0.34</v>
      </c>
      <c r="D166" s="84">
        <f t="shared" si="2"/>
        <v>5.2307692307692308</v>
      </c>
      <c r="E166" s="63">
        <f t="shared" si="3"/>
        <v>15.692307692307693</v>
      </c>
      <c r="G166" s="25"/>
      <c r="H166" s="25"/>
      <c r="I166" s="25"/>
      <c r="J166" s="25"/>
      <c r="K166" s="25"/>
      <c r="L166" s="25"/>
    </row>
    <row r="167" spans="1:12" x14ac:dyDescent="0.25">
      <c r="A167" s="18" t="s">
        <v>328</v>
      </c>
      <c r="B167" s="66">
        <v>4.5</v>
      </c>
      <c r="C167" s="66">
        <v>0.28000000000000003</v>
      </c>
      <c r="D167" s="84">
        <f t="shared" si="2"/>
        <v>6.2222222222222223</v>
      </c>
      <c r="E167" s="63">
        <f t="shared" si="3"/>
        <v>18.666666666666668</v>
      </c>
      <c r="G167" s="25"/>
      <c r="H167" s="25"/>
      <c r="I167" s="25"/>
      <c r="J167" s="25"/>
      <c r="K167" s="25"/>
      <c r="L167" s="25"/>
    </row>
    <row r="168" spans="1:12" x14ac:dyDescent="0.25">
      <c r="A168" s="18" t="s">
        <v>553</v>
      </c>
      <c r="B168" s="66">
        <v>0.83</v>
      </c>
      <c r="C168" s="66">
        <v>0.03</v>
      </c>
      <c r="D168" s="84">
        <f t="shared" si="2"/>
        <v>3.6144578313253009</v>
      </c>
      <c r="E168" s="63">
        <f t="shared" si="3"/>
        <v>10.843373493975903</v>
      </c>
      <c r="G168" s="25"/>
      <c r="H168" s="25"/>
      <c r="I168" s="25"/>
      <c r="J168" s="25"/>
      <c r="K168" s="25"/>
      <c r="L168" s="25"/>
    </row>
    <row r="169" spans="1:12" x14ac:dyDescent="0.25">
      <c r="A169" s="18" t="s">
        <v>329</v>
      </c>
      <c r="B169" s="68">
        <v>2</v>
      </c>
      <c r="C169" s="66">
        <v>0.27</v>
      </c>
      <c r="D169" s="84">
        <f t="shared" si="2"/>
        <v>13.5</v>
      </c>
      <c r="E169" s="63">
        <f t="shared" si="3"/>
        <v>40.5</v>
      </c>
      <c r="G169" s="25"/>
      <c r="H169" s="25"/>
      <c r="I169" s="25"/>
      <c r="J169" s="25"/>
      <c r="K169" s="25"/>
      <c r="L169" s="25"/>
    </row>
    <row r="170" spans="1:12" x14ac:dyDescent="0.25">
      <c r="A170" s="18" t="s">
        <v>554</v>
      </c>
      <c r="B170" s="66">
        <v>0.26</v>
      </c>
      <c r="C170" s="66">
        <v>0.03</v>
      </c>
      <c r="D170" s="84">
        <f t="shared" si="2"/>
        <v>11.538461538461538</v>
      </c>
      <c r="E170" s="63">
        <f t="shared" si="3"/>
        <v>34.615384615384613</v>
      </c>
      <c r="G170" s="25"/>
      <c r="H170" s="25"/>
      <c r="I170" s="25"/>
      <c r="J170" s="25"/>
      <c r="K170" s="25"/>
      <c r="L170" s="25"/>
    </row>
    <row r="171" spans="1:12" x14ac:dyDescent="0.25">
      <c r="A171" s="18" t="s">
        <v>330</v>
      </c>
      <c r="B171" s="69">
        <v>1.7</v>
      </c>
      <c r="C171" s="66">
        <v>0.11</v>
      </c>
      <c r="D171" s="84">
        <f t="shared" si="2"/>
        <v>6.4705882352941186</v>
      </c>
      <c r="E171" s="63">
        <f t="shared" si="3"/>
        <v>19.411764705882355</v>
      </c>
      <c r="G171" s="25"/>
      <c r="H171" s="25"/>
      <c r="I171" s="25"/>
      <c r="J171" s="25"/>
      <c r="K171" s="25"/>
      <c r="L171" s="25"/>
    </row>
    <row r="172" spans="1:12" x14ac:dyDescent="0.25">
      <c r="A172" s="18" t="s">
        <v>331</v>
      </c>
      <c r="B172" s="66">
        <v>0.23</v>
      </c>
      <c r="C172" s="66">
        <v>0.04</v>
      </c>
      <c r="D172" s="84">
        <f t="shared" si="2"/>
        <v>17.391304347826086</v>
      </c>
      <c r="E172" s="63">
        <f t="shared" si="3"/>
        <v>52.173913043478258</v>
      </c>
      <c r="G172" s="25"/>
      <c r="H172" s="25"/>
      <c r="I172" s="25"/>
      <c r="J172" s="25"/>
      <c r="K172" s="25"/>
      <c r="L172" s="25"/>
    </row>
    <row r="173" spans="1:12" x14ac:dyDescent="0.25">
      <c r="A173" s="18" t="s">
        <v>543</v>
      </c>
      <c r="B173" s="69">
        <v>4.8</v>
      </c>
      <c r="C173" s="66">
        <v>0.19</v>
      </c>
      <c r="D173" s="84">
        <f t="shared" si="2"/>
        <v>3.9583333333333339</v>
      </c>
      <c r="E173" s="63">
        <f t="shared" si="3"/>
        <v>11.875000000000002</v>
      </c>
      <c r="G173" s="25"/>
      <c r="H173" s="25"/>
      <c r="I173" s="25"/>
      <c r="J173" s="25"/>
      <c r="K173" s="25"/>
      <c r="L173" s="25"/>
    </row>
    <row r="174" spans="1:12" x14ac:dyDescent="0.25">
      <c r="A174" s="18" t="s">
        <v>332</v>
      </c>
      <c r="B174" s="66">
        <v>3.55</v>
      </c>
      <c r="C174" s="66">
        <v>0.52</v>
      </c>
      <c r="D174" s="84">
        <f t="shared" si="2"/>
        <v>14.647887323943662</v>
      </c>
      <c r="E174" s="63">
        <f t="shared" si="3"/>
        <v>43.943661971830984</v>
      </c>
      <c r="G174" s="25"/>
      <c r="H174" s="25"/>
      <c r="I174" s="25"/>
      <c r="J174" s="25"/>
      <c r="K174" s="25"/>
      <c r="L174" s="25"/>
    </row>
    <row r="175" spans="1:12" x14ac:dyDescent="0.25">
      <c r="A175" s="18" t="s">
        <v>334</v>
      </c>
      <c r="B175" s="66">
        <v>6.2</v>
      </c>
      <c r="C175" s="68">
        <v>0.32</v>
      </c>
      <c r="D175" s="84">
        <f t="shared" si="2"/>
        <v>5.161290322580645</v>
      </c>
      <c r="E175" s="63">
        <f t="shared" si="3"/>
        <v>15.483870967741936</v>
      </c>
      <c r="G175" s="25"/>
      <c r="H175" s="25"/>
      <c r="I175" s="25"/>
      <c r="J175" s="25"/>
      <c r="K175" s="25"/>
      <c r="L175" s="25"/>
    </row>
    <row r="176" spans="1:12" x14ac:dyDescent="0.25">
      <c r="A176" s="18" t="s">
        <v>335</v>
      </c>
      <c r="B176" s="66">
        <v>1.6</v>
      </c>
      <c r="C176" s="66">
        <v>0.11</v>
      </c>
      <c r="D176" s="84">
        <f t="shared" si="2"/>
        <v>6.8749999999999991</v>
      </c>
      <c r="E176" s="63">
        <f t="shared" si="3"/>
        <v>20.624999999999996</v>
      </c>
      <c r="G176" s="25"/>
      <c r="H176" s="25"/>
      <c r="I176" s="25"/>
      <c r="J176" s="25"/>
      <c r="K176" s="25"/>
      <c r="L176" s="25"/>
    </row>
    <row r="177" spans="1:12" x14ac:dyDescent="0.25">
      <c r="A177" s="91"/>
      <c r="B177" s="64"/>
      <c r="C177" s="64"/>
      <c r="D177" s="64"/>
      <c r="E177" s="64"/>
      <c r="F177" s="61"/>
      <c r="G177" s="61"/>
      <c r="H177" s="61"/>
      <c r="I177" s="61"/>
      <c r="J177" s="61"/>
      <c r="K177" s="61"/>
      <c r="L177" s="61"/>
    </row>
    <row r="178" spans="1:12" x14ac:dyDescent="0.25">
      <c r="A178" s="18"/>
      <c r="B178" s="26"/>
      <c r="C178" s="26"/>
      <c r="D178" s="26"/>
      <c r="E178" s="26"/>
      <c r="G178" s="25"/>
      <c r="H178" s="25"/>
      <c r="I178" s="25"/>
      <c r="J178" s="25"/>
      <c r="K178" s="25"/>
      <c r="L178" s="25"/>
    </row>
    <row r="179" spans="1:12" x14ac:dyDescent="0.25">
      <c r="G179" s="25"/>
      <c r="H179" s="25"/>
      <c r="I179" s="25"/>
      <c r="J179" s="25"/>
      <c r="K179" s="25"/>
      <c r="L179" s="25"/>
    </row>
    <row r="180" spans="1:12" x14ac:dyDescent="0.25">
      <c r="A180" s="9" t="s">
        <v>555</v>
      </c>
      <c r="G180" s="25"/>
      <c r="H180" s="25"/>
      <c r="I180" s="25"/>
      <c r="J180" s="25"/>
      <c r="K180" s="25"/>
      <c r="L180" s="25"/>
    </row>
    <row r="181" spans="1:12" x14ac:dyDescent="0.25">
      <c r="G181" s="25"/>
      <c r="H181" s="25"/>
      <c r="I181" s="25"/>
      <c r="J181" s="25"/>
      <c r="K181" s="25"/>
      <c r="L181" s="25"/>
    </row>
    <row r="182" spans="1:12" x14ac:dyDescent="0.25">
      <c r="A182" s="18" t="s">
        <v>511</v>
      </c>
      <c r="B182" s="17" t="s">
        <v>556</v>
      </c>
      <c r="G182" s="25"/>
      <c r="H182" s="25"/>
      <c r="I182" s="25"/>
      <c r="J182" s="25"/>
      <c r="K182" s="25"/>
      <c r="L182" s="25"/>
    </row>
    <row r="183" spans="1:12" x14ac:dyDescent="0.25">
      <c r="A183" s="18" t="s">
        <v>518</v>
      </c>
      <c r="B183" s="17" t="s">
        <v>557</v>
      </c>
      <c r="G183" s="25"/>
      <c r="H183" s="25"/>
      <c r="I183" s="25"/>
      <c r="J183" s="25"/>
      <c r="K183" s="25"/>
      <c r="L183" s="25"/>
    </row>
    <row r="184" spans="1:12" x14ac:dyDescent="0.25">
      <c r="A184" s="18" t="s">
        <v>512</v>
      </c>
      <c r="B184" s="17" t="s">
        <v>558</v>
      </c>
      <c r="G184" s="25"/>
      <c r="H184" s="25"/>
      <c r="I184" s="25"/>
      <c r="J184" s="25"/>
      <c r="K184" s="25"/>
      <c r="L184" s="25"/>
    </row>
    <row r="185" spans="1:12" x14ac:dyDescent="0.25">
      <c r="A185" s="18" t="s">
        <v>8</v>
      </c>
      <c r="B185" s="17" t="s">
        <v>559</v>
      </c>
      <c r="G185" s="25"/>
      <c r="H185" s="25"/>
      <c r="I185" s="25"/>
      <c r="J185" s="25"/>
      <c r="K185" s="25"/>
      <c r="L185" s="25"/>
    </row>
    <row r="186" spans="1:12" x14ac:dyDescent="0.25">
      <c r="A186" s="18" t="s">
        <v>9</v>
      </c>
      <c r="B186" s="17" t="s">
        <v>560</v>
      </c>
      <c r="G186" s="25"/>
      <c r="H186" s="25"/>
      <c r="I186" s="25"/>
      <c r="J186" s="25"/>
      <c r="K186" s="25"/>
      <c r="L186" s="25"/>
    </row>
    <row r="187" spans="1:12" x14ac:dyDescent="0.25">
      <c r="A187" s="18" t="s">
        <v>10</v>
      </c>
      <c r="B187" s="17" t="s">
        <v>561</v>
      </c>
      <c r="G187" s="25"/>
      <c r="H187" s="25"/>
      <c r="I187" s="25"/>
      <c r="J187" s="25"/>
      <c r="K187" s="25"/>
      <c r="L187" s="25"/>
    </row>
    <row r="188" spans="1:12" x14ac:dyDescent="0.25">
      <c r="A188" s="18" t="s">
        <v>11</v>
      </c>
      <c r="B188" s="17" t="s">
        <v>562</v>
      </c>
      <c r="G188" s="25"/>
      <c r="H188" s="25"/>
      <c r="I188" s="25"/>
      <c r="J188" s="25"/>
      <c r="K188" s="25"/>
      <c r="L188" s="25"/>
    </row>
    <row r="189" spans="1:12" x14ac:dyDescent="0.25">
      <c r="A189" s="18" t="s">
        <v>513</v>
      </c>
      <c r="B189" s="17" t="s">
        <v>563</v>
      </c>
      <c r="G189" s="25"/>
      <c r="H189" s="25"/>
      <c r="I189" s="25"/>
      <c r="J189" s="25"/>
      <c r="K189" s="25"/>
      <c r="L189" s="25"/>
    </row>
    <row r="190" spans="1:12" x14ac:dyDescent="0.25">
      <c r="A190" s="18" t="s">
        <v>526</v>
      </c>
      <c r="B190" s="17" t="s">
        <v>564</v>
      </c>
      <c r="G190" s="25"/>
      <c r="H190" s="25"/>
      <c r="I190" s="25"/>
      <c r="J190" s="25"/>
      <c r="K190" s="25"/>
      <c r="L190" s="25"/>
    </row>
    <row r="191" spans="1:12" x14ac:dyDescent="0.25">
      <c r="A191" s="18" t="s">
        <v>528</v>
      </c>
      <c r="B191" s="87" t="s">
        <v>565</v>
      </c>
      <c r="G191" s="25"/>
      <c r="H191" s="25"/>
      <c r="I191" s="25"/>
      <c r="J191" s="25"/>
      <c r="K191" s="25"/>
      <c r="L191" s="25"/>
    </row>
    <row r="192" spans="1:12" x14ac:dyDescent="0.25">
      <c r="A192" s="18" t="s">
        <v>12</v>
      </c>
      <c r="B192" s="17" t="s">
        <v>566</v>
      </c>
      <c r="G192" s="25"/>
      <c r="H192" s="25"/>
      <c r="I192" s="25"/>
      <c r="J192" s="25"/>
      <c r="K192" s="25"/>
      <c r="L192" s="25"/>
    </row>
    <row r="193" spans="1:12" x14ac:dyDescent="0.25">
      <c r="A193" s="18" t="s">
        <v>567</v>
      </c>
      <c r="B193" s="17" t="s">
        <v>568</v>
      </c>
      <c r="G193" s="25"/>
      <c r="H193" s="25"/>
      <c r="I193" s="25"/>
      <c r="J193" s="25"/>
      <c r="K193" s="25"/>
      <c r="L193" s="25"/>
    </row>
    <row r="194" spans="1:12" x14ac:dyDescent="0.25">
      <c r="A194" s="18"/>
      <c r="B194" s="17"/>
      <c r="G194" s="25"/>
      <c r="H194" s="25"/>
      <c r="I194" s="25"/>
      <c r="J194" s="25"/>
      <c r="K194" s="25"/>
      <c r="L194" s="25"/>
    </row>
    <row r="195" spans="1:12" x14ac:dyDescent="0.25">
      <c r="A195" s="18"/>
      <c r="B195" s="92"/>
      <c r="G195" s="25"/>
      <c r="H195" s="25"/>
      <c r="I195" s="25"/>
      <c r="J195" s="25"/>
      <c r="K195" s="25"/>
      <c r="L195" s="25"/>
    </row>
    <row r="196" spans="1:12" x14ac:dyDescent="0.25">
      <c r="A196" s="18"/>
      <c r="B196" s="93"/>
      <c r="G196" s="25"/>
      <c r="H196" s="25"/>
      <c r="I196" s="25"/>
      <c r="J196" s="25"/>
      <c r="K196" s="25"/>
      <c r="L196" s="25"/>
    </row>
    <row r="197" spans="1:12" x14ac:dyDescent="0.25">
      <c r="A197" s="18" t="s">
        <v>569</v>
      </c>
      <c r="B197" s="94">
        <v>417</v>
      </c>
      <c r="G197" s="25"/>
      <c r="H197" s="25"/>
      <c r="I197" s="25"/>
      <c r="J197" s="25"/>
      <c r="K197" s="25"/>
      <c r="L197" s="25"/>
    </row>
    <row r="198" spans="1:12" x14ac:dyDescent="0.25">
      <c r="A198" s="18" t="s">
        <v>316</v>
      </c>
      <c r="B198" s="94">
        <v>331</v>
      </c>
      <c r="G198" s="25"/>
      <c r="H198" s="25"/>
      <c r="I198" s="25"/>
      <c r="J198" s="25"/>
      <c r="K198" s="25"/>
      <c r="L198" s="25"/>
    </row>
    <row r="199" spans="1:12" x14ac:dyDescent="0.25">
      <c r="A199" s="18" t="s">
        <v>317</v>
      </c>
      <c r="B199" s="94">
        <v>3617</v>
      </c>
      <c r="G199" s="25"/>
      <c r="H199" s="25"/>
      <c r="I199" s="25"/>
      <c r="J199" s="25"/>
      <c r="K199" s="25"/>
      <c r="L199" s="25"/>
    </row>
    <row r="200" spans="1:12" x14ac:dyDescent="0.25">
      <c r="A200" s="18" t="s">
        <v>318</v>
      </c>
      <c r="B200" s="94">
        <v>534</v>
      </c>
      <c r="G200" s="25"/>
      <c r="H200" s="25"/>
      <c r="I200" s="25"/>
      <c r="J200" s="25"/>
      <c r="K200" s="25"/>
      <c r="L200" s="25"/>
    </row>
    <row r="201" spans="1:12" x14ac:dyDescent="0.25">
      <c r="A201" s="18" t="s">
        <v>462</v>
      </c>
      <c r="B201" s="94">
        <v>6.21</v>
      </c>
      <c r="G201" s="25"/>
      <c r="H201" s="25"/>
      <c r="I201" s="25"/>
      <c r="J201" s="25"/>
      <c r="K201" s="25"/>
      <c r="L201" s="25"/>
    </row>
    <row r="202" spans="1:12" x14ac:dyDescent="0.25">
      <c r="A202" s="18" t="s">
        <v>319</v>
      </c>
      <c r="B202" s="94">
        <v>51.2</v>
      </c>
      <c r="G202" s="25"/>
      <c r="H202" s="25"/>
      <c r="I202" s="25"/>
      <c r="J202" s="25"/>
      <c r="K202" s="25"/>
      <c r="L202" s="25"/>
    </row>
    <row r="203" spans="1:12" x14ac:dyDescent="0.25">
      <c r="A203" s="18" t="s">
        <v>320</v>
      </c>
      <c r="B203" s="94">
        <v>414</v>
      </c>
      <c r="G203" s="25"/>
      <c r="H203" s="25"/>
      <c r="I203" s="25"/>
      <c r="J203" s="25"/>
      <c r="K203" s="25"/>
      <c r="L203" s="25"/>
    </row>
    <row r="204" spans="1:12" x14ac:dyDescent="0.25">
      <c r="A204" s="18" t="s">
        <v>321</v>
      </c>
      <c r="B204" s="94">
        <v>857</v>
      </c>
      <c r="G204" s="25"/>
      <c r="H204" s="25"/>
      <c r="I204" s="25"/>
      <c r="J204" s="25"/>
      <c r="K204" s="25"/>
      <c r="L204" s="25"/>
    </row>
    <row r="205" spans="1:12" x14ac:dyDescent="0.25">
      <c r="A205" s="18" t="s">
        <v>463</v>
      </c>
      <c r="B205" s="94">
        <v>54.5</v>
      </c>
      <c r="G205" s="25"/>
      <c r="H205" s="25"/>
      <c r="I205" s="25"/>
      <c r="J205" s="25"/>
      <c r="K205" s="25"/>
      <c r="L205" s="25"/>
    </row>
    <row r="206" spans="1:12" x14ac:dyDescent="0.25">
      <c r="A206" s="18" t="s">
        <v>326</v>
      </c>
      <c r="B206" s="94">
        <v>5.19</v>
      </c>
      <c r="G206" s="25"/>
      <c r="H206" s="25"/>
      <c r="I206" s="25"/>
      <c r="J206" s="25"/>
      <c r="K206" s="25"/>
      <c r="L206" s="25"/>
    </row>
    <row r="207" spans="1:12" x14ac:dyDescent="0.25">
      <c r="A207" s="18" t="s">
        <v>330</v>
      </c>
      <c r="B207" s="95">
        <v>32.5</v>
      </c>
      <c r="G207" s="25"/>
      <c r="H207" s="25"/>
      <c r="I207" s="25"/>
      <c r="J207" s="25"/>
      <c r="K207" s="25"/>
      <c r="L207" s="25"/>
    </row>
    <row r="208" spans="1:12" x14ac:dyDescent="0.25">
      <c r="A208" s="18" t="s">
        <v>334</v>
      </c>
      <c r="B208" s="96">
        <v>80.930000000000007</v>
      </c>
      <c r="G208" s="25"/>
      <c r="H208" s="25"/>
      <c r="I208" s="25"/>
      <c r="J208" s="25"/>
      <c r="K208" s="25"/>
      <c r="L208" s="25"/>
    </row>
    <row r="209" spans="1:12" x14ac:dyDescent="0.25">
      <c r="A209" s="18" t="s">
        <v>335</v>
      </c>
      <c r="B209" s="96">
        <v>18.22</v>
      </c>
      <c r="G209" s="25"/>
      <c r="H209" s="25"/>
      <c r="I209" s="25"/>
      <c r="J209" s="25"/>
      <c r="K209" s="25"/>
      <c r="L209" s="25"/>
    </row>
    <row r="210" spans="1:12" x14ac:dyDescent="0.25">
      <c r="A210" s="61"/>
      <c r="B210" s="61"/>
      <c r="C210" s="61"/>
      <c r="D210" s="61"/>
      <c r="E210" s="61"/>
      <c r="F210" s="61"/>
      <c r="G210" s="61"/>
      <c r="H210" s="61"/>
      <c r="I210" s="61"/>
      <c r="J210" s="61"/>
      <c r="K210" s="61"/>
      <c r="L210" s="61"/>
    </row>
  </sheetData>
  <pageMargins left="0.75" right="0.75" top="1" bottom="1" header="0.51180555555555496" footer="0.51180555555555496"/>
  <pageSetup paperSize="9" firstPageNumber="0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52"/>
  <sheetViews>
    <sheetView workbookViewId="0">
      <selection activeCell="B4" sqref="B4"/>
    </sheetView>
  </sheetViews>
  <sheetFormatPr defaultColWidth="8.875" defaultRowHeight="15.75" x14ac:dyDescent="0.25"/>
  <cols>
    <col min="1" max="1" width="27.375" style="2" customWidth="1"/>
    <col min="2" max="2" width="13.5" bestFit="1" customWidth="1"/>
    <col min="3" max="3" width="12" bestFit="1" customWidth="1"/>
    <col min="4" max="15" width="8.875" style="6"/>
    <col min="16" max="16" width="8.875" style="4"/>
    <col min="17" max="17" width="17.125" style="1" bestFit="1" customWidth="1"/>
    <col min="18" max="18" width="10.875" style="1" bestFit="1" customWidth="1"/>
    <col min="19" max="19" width="11.625" style="1" bestFit="1" customWidth="1"/>
    <col min="20" max="20" width="10.625" style="1" bestFit="1" customWidth="1"/>
    <col min="21" max="22" width="11.125" style="1" bestFit="1" customWidth="1"/>
    <col min="23" max="23" width="10.625" style="1" bestFit="1" customWidth="1"/>
    <col min="24" max="24" width="11.625" style="1" bestFit="1" customWidth="1"/>
    <col min="25" max="25" width="10.5" style="1" bestFit="1" customWidth="1"/>
    <col min="26" max="26" width="11.125" style="1" bestFit="1" customWidth="1"/>
    <col min="27" max="27" width="9" customWidth="1"/>
  </cols>
  <sheetData>
    <row r="1" spans="1:28" ht="18" x14ac:dyDescent="0.25">
      <c r="A1" s="24" t="s">
        <v>570</v>
      </c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</row>
    <row r="2" spans="1:28" ht="18" x14ac:dyDescent="0.25">
      <c r="A2" s="24" t="s">
        <v>0</v>
      </c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8" ht="18" x14ac:dyDescent="0.25">
      <c r="A3" s="24" t="s">
        <v>571</v>
      </c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spans="1:28" ht="18" x14ac:dyDescent="0.25">
      <c r="A4" s="24" t="s">
        <v>2</v>
      </c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8" x14ac:dyDescent="0.25">
      <c r="A5" s="25"/>
      <c r="B5" s="25"/>
      <c r="C5" s="25"/>
      <c r="D5" s="28" t="s">
        <v>3</v>
      </c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7" t="s">
        <v>4</v>
      </c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</row>
    <row r="6" spans="1:28" x14ac:dyDescent="0.25">
      <c r="A6" s="27"/>
      <c r="B6" s="25"/>
      <c r="C6" s="25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25"/>
      <c r="Q6" s="26"/>
      <c r="R6" s="26"/>
      <c r="S6" s="26"/>
      <c r="T6" s="26"/>
      <c r="U6" s="26"/>
      <c r="V6" s="26"/>
      <c r="W6" s="26"/>
      <c r="X6" s="26"/>
      <c r="Y6" s="26"/>
      <c r="Z6" s="26"/>
      <c r="AA6" s="25"/>
      <c r="AB6" s="25"/>
    </row>
    <row r="7" spans="1:28" s="2" customFormat="1" ht="18.75" x14ac:dyDescent="0.35">
      <c r="A7" s="29" t="s">
        <v>572</v>
      </c>
      <c r="B7" s="29" t="s">
        <v>6</v>
      </c>
      <c r="C7" s="29" t="s">
        <v>7</v>
      </c>
      <c r="D7" s="30" t="s">
        <v>897</v>
      </c>
      <c r="E7" s="30" t="s">
        <v>898</v>
      </c>
      <c r="F7" s="30" t="s">
        <v>899</v>
      </c>
      <c r="G7" s="30" t="s">
        <v>8</v>
      </c>
      <c r="H7" s="30" t="s">
        <v>9</v>
      </c>
      <c r="I7" s="30" t="s">
        <v>10</v>
      </c>
      <c r="J7" s="30" t="s">
        <v>11</v>
      </c>
      <c r="K7" s="30" t="s">
        <v>900</v>
      </c>
      <c r="L7" s="30" t="s">
        <v>901</v>
      </c>
      <c r="M7" s="30" t="s">
        <v>902</v>
      </c>
      <c r="N7" s="30" t="s">
        <v>12</v>
      </c>
      <c r="O7" s="30" t="s">
        <v>13</v>
      </c>
      <c r="P7" s="27"/>
      <c r="Q7" s="31" t="s">
        <v>903</v>
      </c>
      <c r="R7" s="31" t="s">
        <v>904</v>
      </c>
      <c r="S7" s="31" t="s">
        <v>905</v>
      </c>
      <c r="T7" s="31" t="s">
        <v>14</v>
      </c>
      <c r="U7" s="31" t="s">
        <v>15</v>
      </c>
      <c r="V7" s="31" t="s">
        <v>16</v>
      </c>
      <c r="W7" s="31" t="s">
        <v>17</v>
      </c>
      <c r="X7" s="31" t="s">
        <v>906</v>
      </c>
      <c r="Y7" s="31" t="s">
        <v>907</v>
      </c>
      <c r="Z7" s="31" t="s">
        <v>908</v>
      </c>
      <c r="AA7" s="27"/>
      <c r="AB7" s="27"/>
    </row>
    <row r="8" spans="1:28" x14ac:dyDescent="0.25">
      <c r="A8" s="97"/>
      <c r="B8" s="25"/>
      <c r="C8" s="25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7"/>
      <c r="Q8" s="47"/>
      <c r="R8" s="47"/>
      <c r="S8" s="47"/>
      <c r="T8" s="47"/>
      <c r="U8" s="47"/>
      <c r="V8" s="47"/>
      <c r="W8" s="47"/>
      <c r="X8" s="47"/>
      <c r="Y8" s="47"/>
      <c r="Z8" s="47"/>
      <c r="AA8" s="25"/>
      <c r="AB8" s="25"/>
    </row>
    <row r="9" spans="1:28" s="4" customFormat="1" x14ac:dyDescent="0.25">
      <c r="A9" s="27" t="s">
        <v>856</v>
      </c>
      <c r="B9" s="25" t="s">
        <v>573</v>
      </c>
      <c r="C9" s="25" t="s">
        <v>574</v>
      </c>
      <c r="D9" s="32">
        <v>75.384</v>
      </c>
      <c r="E9" s="32">
        <v>0.128</v>
      </c>
      <c r="F9" s="32">
        <v>12.44</v>
      </c>
      <c r="G9" s="32">
        <v>1.524</v>
      </c>
      <c r="H9" s="32">
        <v>6.0000000000000001E-3</v>
      </c>
      <c r="I9" s="32">
        <v>4.5999999999999999E-2</v>
      </c>
      <c r="J9" s="32">
        <v>0.66600000000000004</v>
      </c>
      <c r="K9" s="32">
        <v>3.5030000000000001</v>
      </c>
      <c r="L9" s="32">
        <v>4.5410000000000004</v>
      </c>
      <c r="M9" s="32">
        <v>2.3E-2</v>
      </c>
      <c r="N9" s="32">
        <v>0.45100000000000001</v>
      </c>
      <c r="O9" s="32">
        <v>98.713999999999999</v>
      </c>
      <c r="P9" s="25"/>
      <c r="Q9" s="98">
        <v>76.718128250272201</v>
      </c>
      <c r="R9" s="98">
        <v>0.13026531380710599</v>
      </c>
      <c r="S9" s="98">
        <v>12.660160185628101</v>
      </c>
      <c r="T9" s="98">
        <v>1.5509713925158499</v>
      </c>
      <c r="U9" s="98">
        <v>6.1061865847080697E-3</v>
      </c>
      <c r="V9" s="98">
        <v>4.68140971494286E-2</v>
      </c>
      <c r="W9" s="98">
        <v>0.67778671090259601</v>
      </c>
      <c r="X9" s="98">
        <v>3.5649952677054002</v>
      </c>
      <c r="Y9" s="98">
        <v>4.6213655468598898</v>
      </c>
      <c r="Z9" s="98">
        <v>2.34070485747143E-2</v>
      </c>
      <c r="AA9" s="25"/>
      <c r="AB9" s="25"/>
    </row>
    <row r="10" spans="1:28" s="2" customFormat="1" x14ac:dyDescent="0.25">
      <c r="A10" s="27" t="s">
        <v>856</v>
      </c>
      <c r="B10" s="25" t="s">
        <v>573</v>
      </c>
      <c r="C10" s="25" t="s">
        <v>575</v>
      </c>
      <c r="D10" s="32">
        <v>60.896999999999998</v>
      </c>
      <c r="E10" s="32">
        <v>0.44400000000000001</v>
      </c>
      <c r="F10" s="32">
        <v>18.48</v>
      </c>
      <c r="G10" s="32">
        <v>3.1219999999999999</v>
      </c>
      <c r="H10" s="32">
        <v>0.16800000000000001</v>
      </c>
      <c r="I10" s="32">
        <v>0.312</v>
      </c>
      <c r="J10" s="32">
        <v>1.9059999999999999</v>
      </c>
      <c r="K10" s="32">
        <v>6.4039999999999999</v>
      </c>
      <c r="L10" s="32">
        <v>6.702</v>
      </c>
      <c r="M10" s="32">
        <v>4.3999999999999997E-2</v>
      </c>
      <c r="N10" s="32">
        <v>1.0580000000000001</v>
      </c>
      <c r="O10" s="32">
        <v>99.536000000000001</v>
      </c>
      <c r="P10" s="25"/>
      <c r="Q10" s="98">
        <v>61.837549122147898</v>
      </c>
      <c r="R10" s="98">
        <v>0.45085754323256699</v>
      </c>
      <c r="S10" s="98">
        <v>18.765422069679801</v>
      </c>
      <c r="T10" s="98">
        <v>3.17021903146864</v>
      </c>
      <c r="U10" s="98">
        <v>0.17059474608799799</v>
      </c>
      <c r="V10" s="98">
        <v>0.316818814163426</v>
      </c>
      <c r="W10" s="98">
        <v>1.9354380121650301</v>
      </c>
      <c r="X10" s="98">
        <v>6.5029092496877503</v>
      </c>
      <c r="Y10" s="98">
        <v>6.8055118350105097</v>
      </c>
      <c r="Z10" s="98">
        <v>4.46795763563805E-2</v>
      </c>
      <c r="AA10" s="27"/>
      <c r="AB10" s="27"/>
    </row>
    <row r="11" spans="1:28" s="2" customFormat="1" x14ac:dyDescent="0.25">
      <c r="A11" s="27" t="s">
        <v>856</v>
      </c>
      <c r="B11" s="25" t="s">
        <v>573</v>
      </c>
      <c r="C11" s="25" t="s">
        <v>576</v>
      </c>
      <c r="D11" s="32">
        <v>60.268000000000001</v>
      </c>
      <c r="E11" s="32">
        <v>0.36899999999999999</v>
      </c>
      <c r="F11" s="32">
        <v>19.167999999999999</v>
      </c>
      <c r="G11" s="32">
        <v>3.0790000000000002</v>
      </c>
      <c r="H11" s="32">
        <v>0.16800000000000001</v>
      </c>
      <c r="I11" s="32">
        <v>0.32700000000000001</v>
      </c>
      <c r="J11" s="32">
        <v>2.016</v>
      </c>
      <c r="K11" s="32">
        <v>6.2679999999999998</v>
      </c>
      <c r="L11" s="32">
        <v>6.7590000000000003</v>
      </c>
      <c r="M11" s="32">
        <v>0</v>
      </c>
      <c r="N11" s="32">
        <v>0.94299999999999995</v>
      </c>
      <c r="O11" s="32">
        <v>99.364000000000004</v>
      </c>
      <c r="P11" s="25"/>
      <c r="Q11" s="98">
        <v>61.234276889313399</v>
      </c>
      <c r="R11" s="98">
        <v>0.37491617727743798</v>
      </c>
      <c r="S11" s="98">
        <v>19.475320558411699</v>
      </c>
      <c r="T11" s="98">
        <v>3.1283656093149901</v>
      </c>
      <c r="U11" s="98">
        <v>0.17069354412631299</v>
      </c>
      <c r="V11" s="98">
        <v>0.33224279124585998</v>
      </c>
      <c r="W11" s="98">
        <v>2.0483225295157599</v>
      </c>
      <c r="X11" s="98">
        <v>6.3684948487126896</v>
      </c>
      <c r="Y11" s="98">
        <v>6.8673670520818497</v>
      </c>
      <c r="Z11" s="98">
        <v>0</v>
      </c>
      <c r="AA11" s="27"/>
      <c r="AB11" s="27"/>
    </row>
    <row r="12" spans="1:28" s="2" customFormat="1" x14ac:dyDescent="0.25">
      <c r="A12" s="27" t="s">
        <v>856</v>
      </c>
      <c r="B12" s="25" t="s">
        <v>573</v>
      </c>
      <c r="C12" s="25" t="s">
        <v>577</v>
      </c>
      <c r="D12" s="32">
        <v>61.311999999999998</v>
      </c>
      <c r="E12" s="32">
        <v>0.40500000000000003</v>
      </c>
      <c r="F12" s="32">
        <v>18.908999999999999</v>
      </c>
      <c r="G12" s="32">
        <v>2.5670000000000002</v>
      </c>
      <c r="H12" s="32">
        <v>0.182</v>
      </c>
      <c r="I12" s="32">
        <v>0.38</v>
      </c>
      <c r="J12" s="32">
        <v>1.823</v>
      </c>
      <c r="K12" s="32">
        <v>6.3680000000000003</v>
      </c>
      <c r="L12" s="32">
        <v>6.62</v>
      </c>
      <c r="M12" s="32">
        <v>6.6000000000000003E-2</v>
      </c>
      <c r="N12" s="32">
        <v>0.87</v>
      </c>
      <c r="O12" s="32">
        <v>99.501999999999995</v>
      </c>
      <c r="P12" s="25"/>
      <c r="Q12" s="98">
        <v>62.162381377240699</v>
      </c>
      <c r="R12" s="98">
        <v>0.410617243896504</v>
      </c>
      <c r="S12" s="98">
        <v>19.1712628761457</v>
      </c>
      <c r="T12" s="98">
        <v>2.60260361748723</v>
      </c>
      <c r="U12" s="98">
        <v>0.18452429231892301</v>
      </c>
      <c r="V12" s="98">
        <v>0.385270500446103</v>
      </c>
      <c r="W12" s="98">
        <v>1.8482845324032799</v>
      </c>
      <c r="X12" s="98">
        <v>6.4563224916862696</v>
      </c>
      <c r="Y12" s="98">
        <v>6.7118176656663202</v>
      </c>
      <c r="Z12" s="98">
        <v>6.6915402709059907E-2</v>
      </c>
      <c r="AA12" s="27"/>
      <c r="AB12" s="27"/>
    </row>
    <row r="13" spans="1:28" s="2" customFormat="1" x14ac:dyDescent="0.25">
      <c r="A13" s="27" t="s">
        <v>856</v>
      </c>
      <c r="B13" s="25" t="s">
        <v>573</v>
      </c>
      <c r="C13" s="25" t="s">
        <v>578</v>
      </c>
      <c r="D13" s="32">
        <v>57.521000000000001</v>
      </c>
      <c r="E13" s="32">
        <v>0.40400000000000003</v>
      </c>
      <c r="F13" s="32">
        <v>19.457000000000001</v>
      </c>
      <c r="G13" s="32">
        <v>3.1379999999999999</v>
      </c>
      <c r="H13" s="32">
        <v>0.223</v>
      </c>
      <c r="I13" s="32">
        <v>0.32700000000000001</v>
      </c>
      <c r="J13" s="32">
        <v>1.994</v>
      </c>
      <c r="K13" s="32">
        <v>5.1059999999999999</v>
      </c>
      <c r="L13" s="32">
        <v>6.4829999999999997</v>
      </c>
      <c r="M13" s="32">
        <v>0</v>
      </c>
      <c r="N13" s="32">
        <v>0.77500000000000002</v>
      </c>
      <c r="O13" s="32">
        <v>95.427000000000007</v>
      </c>
      <c r="P13" s="25"/>
      <c r="Q13" s="98">
        <v>60.770392908835397</v>
      </c>
      <c r="R13" s="98">
        <v>0.42682218207558098</v>
      </c>
      <c r="S13" s="98">
        <v>20.556136625357901</v>
      </c>
      <c r="T13" s="98">
        <v>3.3152673449335999</v>
      </c>
      <c r="U13" s="98">
        <v>0.23559739258132301</v>
      </c>
      <c r="V13" s="98">
        <v>0.345472409749295</v>
      </c>
      <c r="W13" s="98">
        <v>2.1066421560859099</v>
      </c>
      <c r="X13" s="98">
        <v>5.3944407467275202</v>
      </c>
      <c r="Y13" s="98">
        <v>6.8492282336534496</v>
      </c>
      <c r="Z13" s="98">
        <v>0</v>
      </c>
      <c r="AA13" s="27"/>
      <c r="AB13" s="27"/>
    </row>
    <row r="14" spans="1:28" s="2" customFormat="1" x14ac:dyDescent="0.25">
      <c r="A14" s="25"/>
      <c r="B14" s="25"/>
      <c r="C14" s="25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25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27"/>
      <c r="AB14" s="27"/>
    </row>
    <row r="15" spans="1:28" x14ac:dyDescent="0.25">
      <c r="A15" s="27" t="s">
        <v>579</v>
      </c>
      <c r="B15" s="99" t="s">
        <v>580</v>
      </c>
      <c r="C15" s="25" t="s">
        <v>581</v>
      </c>
      <c r="D15" s="35">
        <v>61.625999999999998</v>
      </c>
      <c r="E15" s="35">
        <v>0.47399999999999998</v>
      </c>
      <c r="F15" s="35">
        <v>19.157</v>
      </c>
      <c r="G15" s="35">
        <v>2.8149999999999999</v>
      </c>
      <c r="H15" s="35">
        <v>0.31</v>
      </c>
      <c r="I15" s="35">
        <v>0.34499999999999997</v>
      </c>
      <c r="J15" s="35">
        <v>2.0470000000000002</v>
      </c>
      <c r="K15" s="35">
        <v>5.8559999999999999</v>
      </c>
      <c r="L15" s="35">
        <v>6.74</v>
      </c>
      <c r="M15" s="35">
        <v>5.5E-2</v>
      </c>
      <c r="N15" s="35">
        <v>1.079</v>
      </c>
      <c r="O15" s="35">
        <v>100.502</v>
      </c>
      <c r="P15" s="25"/>
      <c r="Q15" s="98">
        <v>61.982398793060099</v>
      </c>
      <c r="R15" s="98">
        <v>0.47674126225798302</v>
      </c>
      <c r="S15" s="98">
        <v>19.2677897913</v>
      </c>
      <c r="T15" s="98">
        <v>2.8312798591903401</v>
      </c>
      <c r="U15" s="98">
        <v>0.31179280864973602</v>
      </c>
      <c r="V15" s="98">
        <v>0.34699522252954501</v>
      </c>
      <c r="W15" s="98">
        <v>2.05883832034197</v>
      </c>
      <c r="X15" s="98">
        <v>5.8898667337188799</v>
      </c>
      <c r="Y15" s="98">
        <v>6.7789791299974897</v>
      </c>
      <c r="Z15" s="98">
        <v>5.5318078953985397E-2</v>
      </c>
      <c r="AA15" s="25"/>
      <c r="AB15" s="45"/>
    </row>
    <row r="16" spans="1:28" s="4" customFormat="1" x14ac:dyDescent="0.25">
      <c r="A16" s="27" t="s">
        <v>579</v>
      </c>
      <c r="B16" s="99" t="s">
        <v>580</v>
      </c>
      <c r="C16" s="25" t="s">
        <v>582</v>
      </c>
      <c r="D16" s="35">
        <v>61.86</v>
      </c>
      <c r="E16" s="35">
        <v>0.34399999999999997</v>
      </c>
      <c r="F16" s="35">
        <v>19.071999999999999</v>
      </c>
      <c r="G16" s="35">
        <v>2.9020000000000001</v>
      </c>
      <c r="H16" s="35">
        <v>0.22500000000000001</v>
      </c>
      <c r="I16" s="35">
        <v>0.40300000000000002</v>
      </c>
      <c r="J16" s="35">
        <v>1.577</v>
      </c>
      <c r="K16" s="35">
        <v>5.7460000000000004</v>
      </c>
      <c r="L16" s="35">
        <v>6.96</v>
      </c>
      <c r="M16" s="35">
        <v>4.3999999999999997E-2</v>
      </c>
      <c r="N16" s="35">
        <v>0.66300000000000003</v>
      </c>
      <c r="O16" s="35">
        <v>99.795000000000002</v>
      </c>
      <c r="P16" s="25"/>
      <c r="Q16" s="98">
        <v>62.4010168157929</v>
      </c>
      <c r="R16" s="98">
        <v>0.347008564252065</v>
      </c>
      <c r="S16" s="98">
        <v>19.2388003994634</v>
      </c>
      <c r="T16" s="98">
        <v>2.92738038796365</v>
      </c>
      <c r="U16" s="98">
        <v>0.22696781092068199</v>
      </c>
      <c r="V16" s="98">
        <v>0.40652456800460002</v>
      </c>
      <c r="W16" s="98">
        <v>1.5907921680974</v>
      </c>
      <c r="X16" s="98">
        <v>5.7962535180010697</v>
      </c>
      <c r="Y16" s="98">
        <v>7.0208709511464402</v>
      </c>
      <c r="Z16" s="98">
        <v>4.43848163578223E-2</v>
      </c>
      <c r="AA16" s="25"/>
      <c r="AB16" s="45"/>
    </row>
    <row r="17" spans="1:28" x14ac:dyDescent="0.25">
      <c r="A17" s="27" t="s">
        <v>579</v>
      </c>
      <c r="B17" s="99" t="s">
        <v>580</v>
      </c>
      <c r="C17" s="25" t="s">
        <v>583</v>
      </c>
      <c r="D17" s="35">
        <v>60.795999999999999</v>
      </c>
      <c r="E17" s="35">
        <v>0.44900000000000001</v>
      </c>
      <c r="F17" s="35">
        <v>17.760999999999999</v>
      </c>
      <c r="G17" s="35">
        <v>2.839</v>
      </c>
      <c r="H17" s="35">
        <v>0.218</v>
      </c>
      <c r="I17" s="35">
        <v>0.33</v>
      </c>
      <c r="J17" s="35">
        <v>1.915</v>
      </c>
      <c r="K17" s="35">
        <v>5.6710000000000003</v>
      </c>
      <c r="L17" s="35">
        <v>6.8710000000000004</v>
      </c>
      <c r="M17" s="35">
        <v>0</v>
      </c>
      <c r="N17" s="35">
        <v>1.0980000000000001</v>
      </c>
      <c r="O17" s="35">
        <v>97.947999999999993</v>
      </c>
      <c r="P17" s="25"/>
      <c r="Q17" s="98">
        <v>62.773360867320598</v>
      </c>
      <c r="R17" s="98">
        <v>0.46360351058337601</v>
      </c>
      <c r="S17" s="98">
        <v>18.338668043365999</v>
      </c>
      <c r="T17" s="98">
        <v>2.9313371192565798</v>
      </c>
      <c r="U17" s="98">
        <v>0.225090345895715</v>
      </c>
      <c r="V17" s="98">
        <v>0.34073309241094502</v>
      </c>
      <c r="W17" s="98">
        <v>1.9772844605059401</v>
      </c>
      <c r="X17" s="98">
        <v>5.8554465668559601</v>
      </c>
      <c r="Y17" s="98">
        <v>7.0944759938048501</v>
      </c>
      <c r="Z17" s="98">
        <v>0</v>
      </c>
      <c r="AA17" s="25"/>
      <c r="AB17" s="45"/>
    </row>
    <row r="18" spans="1:28" s="21" customFormat="1" x14ac:dyDescent="0.25">
      <c r="A18" s="12" t="s">
        <v>579</v>
      </c>
      <c r="B18" s="100" t="s">
        <v>580</v>
      </c>
      <c r="C18" s="18" t="s">
        <v>584</v>
      </c>
      <c r="D18" s="101">
        <v>60.658999999999999</v>
      </c>
      <c r="E18" s="101">
        <v>0.34899999999999998</v>
      </c>
      <c r="F18" s="101">
        <v>18.477</v>
      </c>
      <c r="G18" s="101">
        <v>3.335</v>
      </c>
      <c r="H18" s="101">
        <v>0.161</v>
      </c>
      <c r="I18" s="101">
        <v>0.622</v>
      </c>
      <c r="J18" s="101">
        <v>2.6070000000000002</v>
      </c>
      <c r="K18" s="101">
        <v>3.8039999999999998</v>
      </c>
      <c r="L18" s="101">
        <v>8.5670000000000002</v>
      </c>
      <c r="M18" s="101">
        <v>0.11899999999999999</v>
      </c>
      <c r="N18" s="101">
        <v>0.44700000000000001</v>
      </c>
      <c r="O18" s="101">
        <v>99.147999999999996</v>
      </c>
      <c r="P18" s="18"/>
      <c r="Q18" s="87">
        <v>61.457953394123599</v>
      </c>
      <c r="R18" s="87">
        <v>0.353596757852077</v>
      </c>
      <c r="S18" s="87">
        <v>18.720364741641301</v>
      </c>
      <c r="T18" s="87">
        <v>3.3789260385005102</v>
      </c>
      <c r="U18" s="87">
        <v>0.16312056737588701</v>
      </c>
      <c r="V18" s="87">
        <v>0.63019250253292802</v>
      </c>
      <c r="W18" s="87">
        <v>2.6413373860182401</v>
      </c>
      <c r="X18" s="87">
        <v>3.85410334346505</v>
      </c>
      <c r="Y18" s="87">
        <v>8.6798378926038495</v>
      </c>
      <c r="Z18" s="87">
        <v>0.120567375886525</v>
      </c>
      <c r="AA18" s="18"/>
      <c r="AB18" s="45"/>
    </row>
    <row r="19" spans="1:28" x14ac:dyDescent="0.25">
      <c r="A19" s="27" t="s">
        <v>579</v>
      </c>
      <c r="B19" s="99" t="s">
        <v>580</v>
      </c>
      <c r="C19" s="25" t="s">
        <v>585</v>
      </c>
      <c r="D19" s="35">
        <v>60.984999999999999</v>
      </c>
      <c r="E19" s="35">
        <v>0.38900000000000001</v>
      </c>
      <c r="F19" s="35">
        <v>18.454000000000001</v>
      </c>
      <c r="G19" s="35">
        <v>3.03</v>
      </c>
      <c r="H19" s="35">
        <v>4.9000000000000002E-2</v>
      </c>
      <c r="I19" s="35">
        <v>0.56999999999999995</v>
      </c>
      <c r="J19" s="35">
        <v>2.3109999999999999</v>
      </c>
      <c r="K19" s="35">
        <v>3.7509999999999999</v>
      </c>
      <c r="L19" s="35">
        <v>9.2750000000000004</v>
      </c>
      <c r="M19" s="35">
        <v>8.6999999999999994E-2</v>
      </c>
      <c r="N19" s="35">
        <v>0.42299999999999999</v>
      </c>
      <c r="O19" s="35">
        <v>99.325000000000003</v>
      </c>
      <c r="P19" s="25"/>
      <c r="Q19" s="98">
        <v>61.662672773783903</v>
      </c>
      <c r="R19" s="98">
        <v>0.39332261554483799</v>
      </c>
      <c r="S19" s="98">
        <v>18.659063103507499</v>
      </c>
      <c r="T19" s="98">
        <v>3.0636697303364002</v>
      </c>
      <c r="U19" s="98">
        <v>4.9544493988938398E-2</v>
      </c>
      <c r="V19" s="98">
        <v>0.57633390966724296</v>
      </c>
      <c r="W19" s="98">
        <v>2.3366801144578901</v>
      </c>
      <c r="X19" s="98">
        <v>3.7926815704593499</v>
      </c>
      <c r="Y19" s="98">
        <v>9.3780649336204895</v>
      </c>
      <c r="Z19" s="98">
        <v>8.7966754633421296E-2</v>
      </c>
      <c r="AA19" s="25"/>
      <c r="AB19" s="45"/>
    </row>
    <row r="20" spans="1:28" x14ac:dyDescent="0.25">
      <c r="A20" s="27" t="s">
        <v>579</v>
      </c>
      <c r="B20" s="99" t="s">
        <v>580</v>
      </c>
      <c r="C20" s="25" t="s">
        <v>586</v>
      </c>
      <c r="D20" s="35">
        <v>61.765000000000001</v>
      </c>
      <c r="E20" s="35">
        <v>0.39700000000000002</v>
      </c>
      <c r="F20" s="35">
        <v>18.96</v>
      </c>
      <c r="G20" s="35">
        <v>2.8290000000000002</v>
      </c>
      <c r="H20" s="35">
        <v>0.33100000000000002</v>
      </c>
      <c r="I20" s="35">
        <v>0.318</v>
      </c>
      <c r="J20" s="35">
        <v>1.71</v>
      </c>
      <c r="K20" s="35">
        <v>6.048</v>
      </c>
      <c r="L20" s="35">
        <v>6.4909999999999997</v>
      </c>
      <c r="M20" s="35">
        <v>4.3999999999999997E-2</v>
      </c>
      <c r="N20" s="35">
        <v>0.96799999999999997</v>
      </c>
      <c r="O20" s="35">
        <v>99.863</v>
      </c>
      <c r="P20" s="25"/>
      <c r="Q20" s="98">
        <v>62.456392262344202</v>
      </c>
      <c r="R20" s="98">
        <v>0.401443984912987</v>
      </c>
      <c r="S20" s="98">
        <v>19.1722366598243</v>
      </c>
      <c r="T20" s="98">
        <v>2.8606675902237799</v>
      </c>
      <c r="U20" s="98">
        <v>0.33470518641359898</v>
      </c>
      <c r="V20" s="98">
        <v>0.32155966549705201</v>
      </c>
      <c r="W20" s="98">
        <v>1.72914159748415</v>
      </c>
      <c r="X20" s="98">
        <v>6.1157008079439397</v>
      </c>
      <c r="Y20" s="98">
        <v>6.5636597130231698</v>
      </c>
      <c r="Z20" s="98">
        <v>4.4492532332925501E-2</v>
      </c>
      <c r="AA20" s="25"/>
      <c r="AB20" s="45"/>
    </row>
    <row r="21" spans="1:28" x14ac:dyDescent="0.25">
      <c r="A21" s="27" t="s">
        <v>579</v>
      </c>
      <c r="B21" s="99" t="s">
        <v>580</v>
      </c>
      <c r="C21" s="25" t="s">
        <v>587</v>
      </c>
      <c r="D21" s="35">
        <v>62.698</v>
      </c>
      <c r="E21" s="35">
        <v>0.45500000000000002</v>
      </c>
      <c r="F21" s="35">
        <v>18.288</v>
      </c>
      <c r="G21" s="35">
        <v>2.798</v>
      </c>
      <c r="H21" s="35">
        <v>0.30199999999999999</v>
      </c>
      <c r="I21" s="35">
        <v>0.318</v>
      </c>
      <c r="J21" s="35">
        <v>1.7949999999999999</v>
      </c>
      <c r="K21" s="35">
        <v>5.7720000000000002</v>
      </c>
      <c r="L21" s="35">
        <v>6.84</v>
      </c>
      <c r="M21" s="35">
        <v>5.5E-2</v>
      </c>
      <c r="N21" s="35">
        <v>0.83199999999999996</v>
      </c>
      <c r="O21" s="35">
        <v>100.155</v>
      </c>
      <c r="P21" s="25"/>
      <c r="Q21" s="98">
        <v>63.126629816453701</v>
      </c>
      <c r="R21" s="98">
        <v>0.458110570775566</v>
      </c>
      <c r="S21" s="98">
        <v>18.413024435919901</v>
      </c>
      <c r="T21" s="98">
        <v>2.8171283011649102</v>
      </c>
      <c r="U21" s="98">
        <v>0.30406459862466101</v>
      </c>
      <c r="V21" s="98">
        <v>0.32017398133325298</v>
      </c>
      <c r="W21" s="98">
        <v>1.80727137262009</v>
      </c>
      <c r="X21" s="98">
        <v>5.8114598121243199</v>
      </c>
      <c r="Y21" s="98">
        <v>6.8867611079227897</v>
      </c>
      <c r="Z21" s="98">
        <v>5.5376003060782698E-2</v>
      </c>
      <c r="AA21" s="25"/>
      <c r="AB21" s="45"/>
    </row>
    <row r="22" spans="1:28" s="21" customFormat="1" x14ac:dyDescent="0.25">
      <c r="A22" s="12" t="s">
        <v>579</v>
      </c>
      <c r="B22" s="100" t="s">
        <v>580</v>
      </c>
      <c r="C22" s="18" t="s">
        <v>588</v>
      </c>
      <c r="D22" s="101">
        <v>59.896000000000001</v>
      </c>
      <c r="E22" s="101">
        <v>0.35699999999999998</v>
      </c>
      <c r="F22" s="101">
        <v>18.52</v>
      </c>
      <c r="G22" s="101">
        <v>3.7759999999999998</v>
      </c>
      <c r="H22" s="101">
        <v>7.6999999999999999E-2</v>
      </c>
      <c r="I22" s="101">
        <v>0.79400000000000004</v>
      </c>
      <c r="J22" s="101">
        <v>2.77</v>
      </c>
      <c r="K22" s="101">
        <v>3.06</v>
      </c>
      <c r="L22" s="101">
        <v>9.3420000000000005</v>
      </c>
      <c r="M22" s="101">
        <v>0.25</v>
      </c>
      <c r="N22" s="101">
        <v>0.46500000000000002</v>
      </c>
      <c r="O22" s="101">
        <v>99.307000000000002</v>
      </c>
      <c r="P22" s="18"/>
      <c r="Q22" s="87">
        <v>60.597721616317003</v>
      </c>
      <c r="R22" s="87">
        <v>0.36118249327209101</v>
      </c>
      <c r="S22" s="87">
        <v>18.736974160781902</v>
      </c>
      <c r="T22" s="87">
        <v>3.82023836021125</v>
      </c>
      <c r="U22" s="87">
        <v>7.7902106392019596E-2</v>
      </c>
      <c r="V22" s="87">
        <v>0.80330223993848804</v>
      </c>
      <c r="W22" s="87">
        <v>2.80245239877785</v>
      </c>
      <c r="X22" s="87">
        <v>3.0958499423322099</v>
      </c>
      <c r="Y22" s="87">
        <v>9.4514477651200899</v>
      </c>
      <c r="Z22" s="87">
        <v>0.25292891685720598</v>
      </c>
      <c r="AA22" s="18"/>
      <c r="AB22" s="45"/>
    </row>
    <row r="23" spans="1:28" x14ac:dyDescent="0.25">
      <c r="A23" s="12" t="s">
        <v>579</v>
      </c>
      <c r="B23" s="100" t="s">
        <v>580</v>
      </c>
      <c r="C23" s="18" t="s">
        <v>589</v>
      </c>
      <c r="D23" s="101">
        <v>60.253</v>
      </c>
      <c r="E23" s="101">
        <v>0.42199999999999999</v>
      </c>
      <c r="F23" s="101">
        <v>18.707000000000001</v>
      </c>
      <c r="G23" s="101">
        <v>2.8820000000000001</v>
      </c>
      <c r="H23" s="101">
        <v>0.14099999999999999</v>
      </c>
      <c r="I23" s="101">
        <v>0.313</v>
      </c>
      <c r="J23" s="101">
        <v>1.9550000000000001</v>
      </c>
      <c r="K23" s="101">
        <v>5.8470000000000004</v>
      </c>
      <c r="L23" s="101">
        <v>6.5380000000000003</v>
      </c>
      <c r="M23" s="101">
        <v>8.6999999999999994E-2</v>
      </c>
      <c r="N23" s="101">
        <v>0.99299999999999999</v>
      </c>
      <c r="O23" s="101">
        <v>98.138999999999996</v>
      </c>
      <c r="P23" s="18"/>
      <c r="Q23" s="87">
        <v>62.023778887230399</v>
      </c>
      <c r="R23" s="87">
        <v>0.43440218230480199</v>
      </c>
      <c r="S23" s="87">
        <v>19.256781100416902</v>
      </c>
      <c r="T23" s="87">
        <v>2.9666992639868202</v>
      </c>
      <c r="U23" s="87">
        <v>0.145143857120799</v>
      </c>
      <c r="V23" s="87">
        <v>0.32219877502702099</v>
      </c>
      <c r="W23" s="87">
        <v>2.0124556075968898</v>
      </c>
      <c r="X23" s="87">
        <v>6.0188378197539798</v>
      </c>
      <c r="Y23" s="87">
        <v>6.7301456585516499</v>
      </c>
      <c r="Z23" s="87">
        <v>8.9556848010705598E-2</v>
      </c>
      <c r="AA23" s="25"/>
      <c r="AB23" s="45"/>
    </row>
    <row r="24" spans="1:28" x14ac:dyDescent="0.25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25"/>
      <c r="AB24" s="45"/>
    </row>
    <row r="25" spans="1:28" x14ac:dyDescent="0.25">
      <c r="A25" s="27" t="s">
        <v>590</v>
      </c>
      <c r="B25" s="25" t="s">
        <v>591</v>
      </c>
      <c r="C25" s="25" t="s">
        <v>592</v>
      </c>
      <c r="D25" s="35">
        <v>61.152000000000001</v>
      </c>
      <c r="E25" s="35">
        <v>0.48699999999999999</v>
      </c>
      <c r="F25" s="35">
        <v>19.006</v>
      </c>
      <c r="G25" s="35">
        <v>3.0489999999999999</v>
      </c>
      <c r="H25" s="35">
        <v>0.245</v>
      </c>
      <c r="I25" s="35">
        <v>0.318</v>
      </c>
      <c r="J25" s="35">
        <v>1.72</v>
      </c>
      <c r="K25" s="35">
        <v>4.7649999999999997</v>
      </c>
      <c r="L25" s="35">
        <v>6.9770000000000003</v>
      </c>
      <c r="M25" s="35">
        <v>4.3999999999999997E-2</v>
      </c>
      <c r="N25" s="35">
        <v>0.79100000000000004</v>
      </c>
      <c r="O25" s="35">
        <v>98.552999999999997</v>
      </c>
      <c r="P25" s="25"/>
      <c r="Q25" s="98">
        <v>62.551271953602097</v>
      </c>
      <c r="R25" s="98">
        <v>0.49814346941071802</v>
      </c>
      <c r="S25" s="98">
        <v>19.4408927712938</v>
      </c>
      <c r="T25" s="98">
        <v>3.1187668136206899</v>
      </c>
      <c r="U25" s="98">
        <v>0.25060605750641801</v>
      </c>
      <c r="V25" s="98">
        <v>0.32527643382465699</v>
      </c>
      <c r="W25" s="98">
        <v>1.7593568118817999</v>
      </c>
      <c r="X25" s="98">
        <v>4.8740320980330001</v>
      </c>
      <c r="Y25" s="98">
        <v>7.1366467886623797</v>
      </c>
      <c r="Z25" s="98">
        <v>4.5006802164417999E-2</v>
      </c>
      <c r="AA25" s="25"/>
      <c r="AB25" s="45"/>
    </row>
    <row r="26" spans="1:28" x14ac:dyDescent="0.25">
      <c r="A26" s="27" t="s">
        <v>590</v>
      </c>
      <c r="B26" s="25" t="s">
        <v>591</v>
      </c>
      <c r="C26" s="25" t="s">
        <v>593</v>
      </c>
      <c r="D26" s="35">
        <v>59.389000000000003</v>
      </c>
      <c r="E26" s="35">
        <v>0.374</v>
      </c>
      <c r="F26" s="35">
        <v>19.016999999999999</v>
      </c>
      <c r="G26" s="35">
        <v>3.1579999999999999</v>
      </c>
      <c r="H26" s="35">
        <v>8.4000000000000005E-2</v>
      </c>
      <c r="I26" s="35">
        <v>0.32</v>
      </c>
      <c r="J26" s="35">
        <v>1.732</v>
      </c>
      <c r="K26" s="35">
        <v>4.7329999999999997</v>
      </c>
      <c r="L26" s="35">
        <v>7.3049999999999997</v>
      </c>
      <c r="M26" s="35">
        <v>0</v>
      </c>
      <c r="N26" s="35">
        <v>0.85799999999999998</v>
      </c>
      <c r="O26" s="35">
        <v>96.968999999999994</v>
      </c>
      <c r="P26" s="25"/>
      <c r="Q26" s="98">
        <v>61.791451639753603</v>
      </c>
      <c r="R26" s="98">
        <v>0.38912934909272501</v>
      </c>
      <c r="S26" s="98">
        <v>19.786290993840499</v>
      </c>
      <c r="T26" s="98">
        <v>3.2857499583818899</v>
      </c>
      <c r="U26" s="98">
        <v>8.7398035625104106E-2</v>
      </c>
      <c r="V26" s="98">
        <v>0.33294489761944401</v>
      </c>
      <c r="W26" s="98">
        <v>1.80206425836524</v>
      </c>
      <c r="X26" s="98">
        <v>4.92446312635259</v>
      </c>
      <c r="Y26" s="98">
        <v>7.6005077409688697</v>
      </c>
      <c r="Z26" s="98">
        <v>0</v>
      </c>
      <c r="AA26" s="25"/>
      <c r="AB26" s="45"/>
    </row>
    <row r="27" spans="1:28" x14ac:dyDescent="0.25">
      <c r="A27" s="27" t="s">
        <v>590</v>
      </c>
      <c r="B27" s="25" t="s">
        <v>591</v>
      </c>
      <c r="C27" s="25" t="s">
        <v>594</v>
      </c>
      <c r="D27" s="35">
        <v>60.667999999999999</v>
      </c>
      <c r="E27" s="35">
        <v>0.40699999999999997</v>
      </c>
      <c r="F27" s="35">
        <v>19.28</v>
      </c>
      <c r="G27" s="35">
        <v>3.0190000000000001</v>
      </c>
      <c r="H27" s="35">
        <v>0.30199999999999999</v>
      </c>
      <c r="I27" s="35">
        <v>0.32300000000000001</v>
      </c>
      <c r="J27" s="35">
        <v>1.77</v>
      </c>
      <c r="K27" s="35">
        <v>5.5679999999999996</v>
      </c>
      <c r="L27" s="35">
        <v>6.9770000000000003</v>
      </c>
      <c r="M27" s="35">
        <v>0.186</v>
      </c>
      <c r="N27" s="35">
        <v>0.71199999999999997</v>
      </c>
      <c r="O27" s="35">
        <v>99.212999999999994</v>
      </c>
      <c r="P27" s="25"/>
      <c r="Q27" s="98">
        <v>61.5918781725888</v>
      </c>
      <c r="R27" s="98">
        <v>0.41319796954314703</v>
      </c>
      <c r="S27" s="98">
        <v>19.573604060913699</v>
      </c>
      <c r="T27" s="98">
        <v>3.0649746192893401</v>
      </c>
      <c r="U27" s="98">
        <v>0.30659898477157399</v>
      </c>
      <c r="V27" s="98">
        <v>0.32791878172588801</v>
      </c>
      <c r="W27" s="98">
        <v>1.79695431472081</v>
      </c>
      <c r="X27" s="98">
        <v>5.6527918781725903</v>
      </c>
      <c r="Y27" s="98">
        <v>7.0832487309644696</v>
      </c>
      <c r="Z27" s="98">
        <v>0.188832487309645</v>
      </c>
      <c r="AA27" s="25"/>
      <c r="AB27" s="45"/>
    </row>
    <row r="28" spans="1:28" x14ac:dyDescent="0.25">
      <c r="A28" s="27" t="s">
        <v>590</v>
      </c>
      <c r="B28" s="25" t="s">
        <v>591</v>
      </c>
      <c r="C28" s="25" t="s">
        <v>595</v>
      </c>
      <c r="D28" s="35">
        <v>62.636000000000003</v>
      </c>
      <c r="E28" s="35">
        <v>0.44400000000000001</v>
      </c>
      <c r="F28" s="35">
        <v>19.882000000000001</v>
      </c>
      <c r="G28" s="35">
        <v>3.2160000000000002</v>
      </c>
      <c r="H28" s="35">
        <v>0.27400000000000002</v>
      </c>
      <c r="I28" s="35">
        <v>0.35299999999999998</v>
      </c>
      <c r="J28" s="35">
        <v>1.7350000000000001</v>
      </c>
      <c r="K28" s="35">
        <v>4.1260000000000003</v>
      </c>
      <c r="L28" s="35">
        <v>7.0190000000000001</v>
      </c>
      <c r="M28" s="35">
        <v>7.5999999999999998E-2</v>
      </c>
      <c r="N28" s="35">
        <v>1.0149999999999999</v>
      </c>
      <c r="O28" s="35">
        <v>100.777</v>
      </c>
      <c r="P28" s="25"/>
      <c r="Q28" s="98">
        <v>62.786058680245802</v>
      </c>
      <c r="R28" s="98">
        <v>0.44506370224837399</v>
      </c>
      <c r="S28" s="98">
        <v>19.929631820049899</v>
      </c>
      <c r="T28" s="98">
        <v>3.2237046541233498</v>
      </c>
      <c r="U28" s="98">
        <v>0.27465642886498698</v>
      </c>
      <c r="V28" s="98">
        <v>0.35384569120197301</v>
      </c>
      <c r="W28" s="98">
        <v>1.7391565842363199</v>
      </c>
      <c r="X28" s="98">
        <v>4.1358847645873604</v>
      </c>
      <c r="Y28" s="98">
        <v>7.0358155992822802</v>
      </c>
      <c r="Z28" s="98">
        <v>7.6182075159631504E-2</v>
      </c>
      <c r="AA28" s="25"/>
      <c r="AB28" s="45"/>
    </row>
    <row r="29" spans="1:28" x14ac:dyDescent="0.25">
      <c r="A29" s="27" t="s">
        <v>590</v>
      </c>
      <c r="B29" s="25" t="s">
        <v>591</v>
      </c>
      <c r="C29" s="25" t="s">
        <v>596</v>
      </c>
      <c r="D29" s="35">
        <v>73.662000000000006</v>
      </c>
      <c r="E29" s="35">
        <v>0.435</v>
      </c>
      <c r="F29" s="35">
        <v>14.617000000000001</v>
      </c>
      <c r="G29" s="35">
        <v>3.4550000000000001</v>
      </c>
      <c r="H29" s="35">
        <v>0</v>
      </c>
      <c r="I29" s="35">
        <v>0.45600000000000002</v>
      </c>
      <c r="J29" s="35">
        <v>1.8680000000000001</v>
      </c>
      <c r="K29" s="35">
        <v>3.9470000000000001</v>
      </c>
      <c r="L29" s="35">
        <v>3.1669999999999998</v>
      </c>
      <c r="M29" s="35">
        <v>7.8E-2</v>
      </c>
      <c r="N29" s="35">
        <v>0.32500000000000001</v>
      </c>
      <c r="O29" s="35">
        <v>102.01</v>
      </c>
      <c r="P29" s="25"/>
      <c r="Q29" s="98">
        <v>72.441363032895694</v>
      </c>
      <c r="R29" s="98">
        <v>0.427791709691695</v>
      </c>
      <c r="S29" s="98">
        <v>14.3747848748586</v>
      </c>
      <c r="T29" s="98">
        <v>3.39774794709151</v>
      </c>
      <c r="U29" s="98">
        <v>0</v>
      </c>
      <c r="V29" s="98">
        <v>0.44844372326301801</v>
      </c>
      <c r="W29" s="98">
        <v>1.83704577863008</v>
      </c>
      <c r="X29" s="98">
        <v>3.8815951221910798</v>
      </c>
      <c r="Y29" s="98">
        <v>3.1145203323990698</v>
      </c>
      <c r="Z29" s="98">
        <v>7.6707478979200494E-2</v>
      </c>
      <c r="AA29" s="25"/>
      <c r="AB29" s="45"/>
    </row>
    <row r="30" spans="1:28" x14ac:dyDescent="0.25">
      <c r="A30" s="27" t="s">
        <v>590</v>
      </c>
      <c r="B30" s="25" t="s">
        <v>591</v>
      </c>
      <c r="C30" s="25" t="s">
        <v>597</v>
      </c>
      <c r="D30" s="35">
        <v>62.280999999999999</v>
      </c>
      <c r="E30" s="35">
        <v>0.46899999999999997</v>
      </c>
      <c r="F30" s="35">
        <v>19.472000000000001</v>
      </c>
      <c r="G30" s="35">
        <v>2.8530000000000002</v>
      </c>
      <c r="H30" s="35">
        <v>0.253</v>
      </c>
      <c r="I30" s="35">
        <v>0.34300000000000003</v>
      </c>
      <c r="J30" s="35">
        <v>1.82</v>
      </c>
      <c r="K30" s="35">
        <v>5.87</v>
      </c>
      <c r="L30" s="35">
        <v>6.6589999999999998</v>
      </c>
      <c r="M30" s="35">
        <v>1.0999999999999999E-2</v>
      </c>
      <c r="N30" s="35">
        <v>1.0109999999999999</v>
      </c>
      <c r="O30" s="35">
        <v>101.04300000000001</v>
      </c>
      <c r="P30" s="25"/>
      <c r="Q30" s="98">
        <v>62.261698873349303</v>
      </c>
      <c r="R30" s="98">
        <v>0.46885465505693202</v>
      </c>
      <c r="S30" s="98">
        <v>19.4659655506793</v>
      </c>
      <c r="T30" s="98">
        <v>2.8521158440883299</v>
      </c>
      <c r="U30" s="98">
        <v>0.252921594305765</v>
      </c>
      <c r="V30" s="98">
        <v>0.34289370295208499</v>
      </c>
      <c r="W30" s="98">
        <v>1.8194359748478</v>
      </c>
      <c r="X30" s="98">
        <v>5.8681808639321797</v>
      </c>
      <c r="Y30" s="98">
        <v>6.6569363497315797</v>
      </c>
      <c r="Z30" s="98">
        <v>1.0996591056772399E-2</v>
      </c>
      <c r="AA30" s="25"/>
      <c r="AB30" s="45"/>
    </row>
    <row r="31" spans="1:28" x14ac:dyDescent="0.25">
      <c r="A31" s="27" t="s">
        <v>590</v>
      </c>
      <c r="B31" s="25" t="s">
        <v>591</v>
      </c>
      <c r="C31" s="25" t="s">
        <v>598</v>
      </c>
      <c r="D31" s="35">
        <v>62.485999999999997</v>
      </c>
      <c r="E31" s="35">
        <v>0.36199999999999999</v>
      </c>
      <c r="F31" s="35">
        <v>19.387</v>
      </c>
      <c r="G31" s="35">
        <v>2.8079999999999998</v>
      </c>
      <c r="H31" s="35">
        <v>0.36499999999999999</v>
      </c>
      <c r="I31" s="35">
        <v>0.312</v>
      </c>
      <c r="J31" s="35">
        <v>1.8009999999999999</v>
      </c>
      <c r="K31" s="35">
        <v>5.6470000000000002</v>
      </c>
      <c r="L31" s="35">
        <v>6.4349999999999996</v>
      </c>
      <c r="M31" s="35">
        <v>1.0999999999999999E-2</v>
      </c>
      <c r="N31" s="35">
        <v>0.71</v>
      </c>
      <c r="O31" s="35">
        <v>100.324</v>
      </c>
      <c r="P31" s="25"/>
      <c r="Q31" s="98">
        <v>62.728130584054497</v>
      </c>
      <c r="R31" s="98">
        <v>0.36340273455538402</v>
      </c>
      <c r="S31" s="98">
        <v>19.4621237978597</v>
      </c>
      <c r="T31" s="98">
        <v>2.8188808801975598</v>
      </c>
      <c r="U31" s="98">
        <v>0.36641435942738998</v>
      </c>
      <c r="V31" s="98">
        <v>0.31320898668861802</v>
      </c>
      <c r="W31" s="98">
        <v>1.8079787981608999</v>
      </c>
      <c r="X31" s="98">
        <v>5.6688818840725199</v>
      </c>
      <c r="Y31" s="98">
        <v>6.4599353504527501</v>
      </c>
      <c r="Z31" s="98">
        <v>1.1042624530688499E-2</v>
      </c>
      <c r="AA31" s="25"/>
      <c r="AB31" s="45"/>
    </row>
    <row r="32" spans="1:28" x14ac:dyDescent="0.25">
      <c r="A32" s="25"/>
      <c r="B32" s="25"/>
      <c r="C32" s="2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25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25"/>
      <c r="AB32" s="45"/>
    </row>
    <row r="33" spans="1:28" x14ac:dyDescent="0.25">
      <c r="A33" s="27" t="s">
        <v>599</v>
      </c>
      <c r="B33" s="99" t="s">
        <v>600</v>
      </c>
      <c r="C33" s="25" t="s">
        <v>601</v>
      </c>
      <c r="D33" s="35">
        <v>60.405000000000001</v>
      </c>
      <c r="E33" s="35">
        <v>0.46700000000000003</v>
      </c>
      <c r="F33" s="35">
        <v>18.788</v>
      </c>
      <c r="G33" s="35">
        <v>3.0910000000000002</v>
      </c>
      <c r="H33" s="35">
        <v>0.24399999999999999</v>
      </c>
      <c r="I33" s="35">
        <v>0.307</v>
      </c>
      <c r="J33" s="35">
        <v>1.9410000000000001</v>
      </c>
      <c r="K33" s="35">
        <v>5.9649999999999999</v>
      </c>
      <c r="L33" s="35">
        <v>7.0650000000000004</v>
      </c>
      <c r="M33" s="35">
        <v>7.5999999999999998E-2</v>
      </c>
      <c r="N33" s="35">
        <v>0.92300000000000004</v>
      </c>
      <c r="O33" s="35">
        <v>99.272000000000006</v>
      </c>
      <c r="P33" s="25"/>
      <c r="Q33" s="98">
        <v>61.419028154836397</v>
      </c>
      <c r="R33" s="98">
        <v>0.47483960182614998</v>
      </c>
      <c r="S33" s="98">
        <v>19.103397085887998</v>
      </c>
      <c r="T33" s="98">
        <v>3.1428890990249001</v>
      </c>
      <c r="U33" s="98">
        <v>0.248096066050494</v>
      </c>
      <c r="V33" s="98">
        <v>0.31215365687500601</v>
      </c>
      <c r="W33" s="98">
        <v>1.9735838696885599</v>
      </c>
      <c r="X33" s="98">
        <v>6.0651353852098104</v>
      </c>
      <c r="Y33" s="98">
        <v>7.18360125674893</v>
      </c>
      <c r="Z33" s="98">
        <v>7.7275823851793102E-2</v>
      </c>
      <c r="AA33" s="25"/>
      <c r="AB33" s="45"/>
    </row>
    <row r="34" spans="1:28" x14ac:dyDescent="0.25">
      <c r="A34" s="27" t="s">
        <v>599</v>
      </c>
      <c r="B34" s="99" t="s">
        <v>600</v>
      </c>
      <c r="C34" s="25" t="s">
        <v>602</v>
      </c>
      <c r="D34" s="35">
        <v>60.953000000000003</v>
      </c>
      <c r="E34" s="35">
        <v>0.38200000000000001</v>
      </c>
      <c r="F34" s="35">
        <v>17.545000000000002</v>
      </c>
      <c r="G34" s="35">
        <v>3.2509999999999999</v>
      </c>
      <c r="H34" s="35">
        <v>0.11899999999999999</v>
      </c>
      <c r="I34" s="35">
        <v>0.73</v>
      </c>
      <c r="J34" s="35">
        <v>2.3969999999999998</v>
      </c>
      <c r="K34" s="35">
        <v>2.7770000000000001</v>
      </c>
      <c r="L34" s="35">
        <v>9.0399999999999991</v>
      </c>
      <c r="M34" s="35">
        <v>0.108</v>
      </c>
      <c r="N34" s="35">
        <v>0.44500000000000001</v>
      </c>
      <c r="O34" s="35">
        <v>97.747</v>
      </c>
      <c r="P34" s="25"/>
      <c r="Q34" s="98">
        <v>62.643111138517199</v>
      </c>
      <c r="R34" s="98">
        <v>0.392592135824546</v>
      </c>
      <c r="S34" s="98">
        <v>18.031489589114301</v>
      </c>
      <c r="T34" s="98">
        <v>3.3411440669256498</v>
      </c>
      <c r="U34" s="98">
        <v>0.12229964440607601</v>
      </c>
      <c r="V34" s="98">
        <v>0.75024151610449896</v>
      </c>
      <c r="W34" s="98">
        <v>2.4634642658938102</v>
      </c>
      <c r="X34" s="98">
        <v>2.8540009455098598</v>
      </c>
      <c r="Y34" s="98">
        <v>9.2906620624447598</v>
      </c>
      <c r="Z34" s="98">
        <v>0.110994635259296</v>
      </c>
      <c r="AA34" s="25"/>
      <c r="AB34" s="45"/>
    </row>
    <row r="35" spans="1:28" x14ac:dyDescent="0.25">
      <c r="A35" s="27" t="s">
        <v>599</v>
      </c>
      <c r="B35" s="99" t="s">
        <v>600</v>
      </c>
      <c r="C35" s="25" t="s">
        <v>603</v>
      </c>
      <c r="D35" s="35">
        <v>60.634</v>
      </c>
      <c r="E35" s="35">
        <v>0.40899999999999997</v>
      </c>
      <c r="F35" s="35">
        <v>19.081</v>
      </c>
      <c r="G35" s="35">
        <v>2.8730000000000002</v>
      </c>
      <c r="H35" s="35">
        <v>0.189</v>
      </c>
      <c r="I35" s="35">
        <v>0.39800000000000002</v>
      </c>
      <c r="J35" s="35">
        <v>1.778</v>
      </c>
      <c r="K35" s="35">
        <v>6.0990000000000002</v>
      </c>
      <c r="L35" s="35">
        <v>7.2110000000000003</v>
      </c>
      <c r="M35" s="35">
        <v>6.6000000000000003E-2</v>
      </c>
      <c r="N35" s="35">
        <v>0.96799999999999997</v>
      </c>
      <c r="O35" s="35">
        <v>99.706000000000003</v>
      </c>
      <c r="P35" s="25"/>
      <c r="Q35" s="98">
        <v>61.408981344568502</v>
      </c>
      <c r="R35" s="98">
        <v>0.41422755170248499</v>
      </c>
      <c r="S35" s="98">
        <v>19.324879985416</v>
      </c>
      <c r="T35" s="98">
        <v>2.9097206749174598</v>
      </c>
      <c r="U35" s="98">
        <v>0.19141566570114801</v>
      </c>
      <c r="V35" s="98">
        <v>0.40308695740241901</v>
      </c>
      <c r="W35" s="98">
        <v>1.8007251514108</v>
      </c>
      <c r="X35" s="98">
        <v>6.1769531487370601</v>
      </c>
      <c r="Y35" s="98">
        <v>7.3031659543438199</v>
      </c>
      <c r="Z35" s="98">
        <v>6.68435658004011E-2</v>
      </c>
      <c r="AA35" s="25"/>
      <c r="AB35" s="45"/>
    </row>
    <row r="36" spans="1:28" x14ac:dyDescent="0.25">
      <c r="A36" s="27" t="s">
        <v>599</v>
      </c>
      <c r="B36" s="99" t="s">
        <v>600</v>
      </c>
      <c r="C36" s="25" t="s">
        <v>604</v>
      </c>
      <c r="D36" s="35">
        <v>61.305999999999997</v>
      </c>
      <c r="E36" s="35">
        <v>0.42499999999999999</v>
      </c>
      <c r="F36" s="35">
        <v>18.919</v>
      </c>
      <c r="G36" s="35">
        <v>3.121</v>
      </c>
      <c r="H36" s="35">
        <v>0.27200000000000002</v>
      </c>
      <c r="I36" s="35">
        <v>0.34699999999999998</v>
      </c>
      <c r="J36" s="35">
        <v>1.8049999999999999</v>
      </c>
      <c r="K36" s="35">
        <v>5.3330000000000002</v>
      </c>
      <c r="L36" s="35">
        <v>6.6909999999999998</v>
      </c>
      <c r="M36" s="35">
        <v>0.14199999999999999</v>
      </c>
      <c r="N36" s="35">
        <v>0.879</v>
      </c>
      <c r="O36" s="35">
        <v>99.24</v>
      </c>
      <c r="P36" s="25"/>
      <c r="Q36" s="98">
        <v>62.3275485202469</v>
      </c>
      <c r="R36" s="98">
        <v>0.43208182104696002</v>
      </c>
      <c r="S36" s="98">
        <v>19.234249346794002</v>
      </c>
      <c r="T36" s="98">
        <v>3.1730055611472001</v>
      </c>
      <c r="U36" s="98">
        <v>0.276532365470054</v>
      </c>
      <c r="V36" s="98">
        <v>0.35278209859598803</v>
      </c>
      <c r="W36" s="98">
        <v>1.83507691056415</v>
      </c>
      <c r="X36" s="98">
        <v>5.42186435680809</v>
      </c>
      <c r="Y36" s="98">
        <v>6.8024928579416599</v>
      </c>
      <c r="Z36" s="98">
        <v>0.144366161385102</v>
      </c>
      <c r="AA36" s="25"/>
      <c r="AB36" s="45"/>
    </row>
    <row r="37" spans="1:28" x14ac:dyDescent="0.25">
      <c r="A37" s="27" t="s">
        <v>599</v>
      </c>
      <c r="B37" s="99" t="s">
        <v>600</v>
      </c>
      <c r="C37" s="25" t="s">
        <v>605</v>
      </c>
      <c r="D37" s="35">
        <v>61.966999999999999</v>
      </c>
      <c r="E37" s="35">
        <v>0.42899999999999999</v>
      </c>
      <c r="F37" s="35">
        <v>18.977</v>
      </c>
      <c r="G37" s="35">
        <v>2.5939999999999999</v>
      </c>
      <c r="H37" s="35">
        <v>0.28000000000000003</v>
      </c>
      <c r="I37" s="35">
        <v>0.32300000000000001</v>
      </c>
      <c r="J37" s="35">
        <v>1.788</v>
      </c>
      <c r="K37" s="35">
        <v>5.2370000000000001</v>
      </c>
      <c r="L37" s="35">
        <v>7.194</v>
      </c>
      <c r="M37" s="35">
        <v>6.6000000000000003E-2</v>
      </c>
      <c r="N37" s="35">
        <v>0.67700000000000005</v>
      </c>
      <c r="O37" s="35">
        <v>99.531000000000006</v>
      </c>
      <c r="P37" s="25"/>
      <c r="Q37" s="98">
        <v>62.684740276162103</v>
      </c>
      <c r="R37" s="98">
        <v>0.43396894441353501</v>
      </c>
      <c r="S37" s="98">
        <v>19.196803398917599</v>
      </c>
      <c r="T37" s="98">
        <v>2.6240453189014201</v>
      </c>
      <c r="U37" s="98">
        <v>0.28324313388296002</v>
      </c>
      <c r="V37" s="98">
        <v>0.32674118658641399</v>
      </c>
      <c r="W37" s="98">
        <v>1.8087097263669001</v>
      </c>
      <c r="X37" s="98">
        <v>5.2976581862323604</v>
      </c>
      <c r="Y37" s="98">
        <v>7.27732537555005</v>
      </c>
      <c r="Z37" s="98">
        <v>6.6764452986697698E-2</v>
      </c>
      <c r="AA37" s="25"/>
      <c r="AB37" s="45"/>
    </row>
    <row r="38" spans="1:28" x14ac:dyDescent="0.25">
      <c r="A38" s="27" t="s">
        <v>599</v>
      </c>
      <c r="B38" s="99" t="s">
        <v>600</v>
      </c>
      <c r="C38" s="25" t="s">
        <v>606</v>
      </c>
      <c r="D38" s="35">
        <v>61.143000000000001</v>
      </c>
      <c r="E38" s="35">
        <v>0.51</v>
      </c>
      <c r="F38" s="35">
        <v>18.797999999999998</v>
      </c>
      <c r="G38" s="35">
        <v>3.1059999999999999</v>
      </c>
      <c r="H38" s="35">
        <v>0.161</v>
      </c>
      <c r="I38" s="35">
        <v>0.33300000000000002</v>
      </c>
      <c r="J38" s="35">
        <v>1.756</v>
      </c>
      <c r="K38" s="35">
        <v>5.2539999999999996</v>
      </c>
      <c r="L38" s="35">
        <v>7.16</v>
      </c>
      <c r="M38" s="35">
        <v>0</v>
      </c>
      <c r="N38" s="35">
        <v>0.70599999999999996</v>
      </c>
      <c r="O38" s="35">
        <v>98.927999999999997</v>
      </c>
      <c r="P38" s="25"/>
      <c r="Q38" s="98">
        <v>62.2504352429725</v>
      </c>
      <c r="R38" s="98">
        <v>0.519237230327527</v>
      </c>
      <c r="S38" s="98">
        <v>19.1384734425428</v>
      </c>
      <c r="T38" s="98">
        <v>3.16225654391627</v>
      </c>
      <c r="U38" s="98">
        <v>0.16391606682888599</v>
      </c>
      <c r="V38" s="98">
        <v>0.33903136803738498</v>
      </c>
      <c r="W38" s="98">
        <v>1.7878050518728199</v>
      </c>
      <c r="X38" s="98">
        <v>5.3491615845898499</v>
      </c>
      <c r="Y38" s="98">
        <v>7.2896834689119503</v>
      </c>
      <c r="Z38" s="98">
        <v>0</v>
      </c>
      <c r="AA38" s="25"/>
      <c r="AB38" s="45"/>
    </row>
    <row r="39" spans="1:28" x14ac:dyDescent="0.25">
      <c r="A39" s="27" t="s">
        <v>599</v>
      </c>
      <c r="B39" s="99" t="s">
        <v>600</v>
      </c>
      <c r="C39" s="25" t="s">
        <v>607</v>
      </c>
      <c r="D39" s="35">
        <v>61.173000000000002</v>
      </c>
      <c r="E39" s="35">
        <v>0.46200000000000002</v>
      </c>
      <c r="F39" s="35">
        <v>19.007999999999999</v>
      </c>
      <c r="G39" s="35">
        <v>3.26</v>
      </c>
      <c r="H39" s="35">
        <v>0.182</v>
      </c>
      <c r="I39" s="35">
        <v>0.36499999999999999</v>
      </c>
      <c r="J39" s="35">
        <v>1.865</v>
      </c>
      <c r="K39" s="35">
        <v>5.69</v>
      </c>
      <c r="L39" s="35">
        <v>6.9820000000000002</v>
      </c>
      <c r="M39" s="35">
        <v>0.11</v>
      </c>
      <c r="N39" s="35">
        <v>0.96499999999999997</v>
      </c>
      <c r="O39" s="35">
        <v>100.06</v>
      </c>
      <c r="P39" s="25"/>
      <c r="Q39" s="98">
        <v>61.730425744472598</v>
      </c>
      <c r="R39" s="98">
        <v>0.46620987517281098</v>
      </c>
      <c r="S39" s="98">
        <v>19.1812062928242</v>
      </c>
      <c r="T39" s="98">
        <v>3.2897060455916902</v>
      </c>
      <c r="U39" s="98">
        <v>0.183658435674137</v>
      </c>
      <c r="V39" s="98">
        <v>0.36832598363219898</v>
      </c>
      <c r="W39" s="98">
        <v>1.8819944095179499</v>
      </c>
      <c r="X39" s="98">
        <v>5.7418488955266103</v>
      </c>
      <c r="Y39" s="98">
        <v>7.0456219663562001</v>
      </c>
      <c r="Z39" s="98">
        <v>0.111002351231622</v>
      </c>
      <c r="AA39" s="25"/>
      <c r="AB39" s="45"/>
    </row>
    <row r="40" spans="1:28" x14ac:dyDescent="0.25">
      <c r="A40" s="27" t="s">
        <v>599</v>
      </c>
      <c r="B40" s="99" t="s">
        <v>600</v>
      </c>
      <c r="C40" s="25" t="s">
        <v>608</v>
      </c>
      <c r="D40" s="35">
        <v>61.56</v>
      </c>
      <c r="E40" s="35">
        <v>0.24199999999999999</v>
      </c>
      <c r="F40" s="35">
        <v>18.774999999999999</v>
      </c>
      <c r="G40" s="35">
        <v>2.6219999999999999</v>
      </c>
      <c r="H40" s="35">
        <v>0.17599999999999999</v>
      </c>
      <c r="I40" s="35">
        <v>0.39600000000000002</v>
      </c>
      <c r="J40" s="35">
        <v>2.1459999999999999</v>
      </c>
      <c r="K40" s="35">
        <v>4.54</v>
      </c>
      <c r="L40" s="35">
        <v>7.9429999999999996</v>
      </c>
      <c r="M40" s="35">
        <v>0</v>
      </c>
      <c r="N40" s="35">
        <v>0.56399999999999995</v>
      </c>
      <c r="O40" s="35">
        <v>98.963999999999999</v>
      </c>
      <c r="P40" s="25"/>
      <c r="Q40" s="98">
        <v>62.560975609756099</v>
      </c>
      <c r="R40" s="98">
        <v>0.245934959349593</v>
      </c>
      <c r="S40" s="98">
        <v>19.080284552845502</v>
      </c>
      <c r="T40" s="98">
        <v>2.6646341463414598</v>
      </c>
      <c r="U40" s="98">
        <v>0.17886178861788599</v>
      </c>
      <c r="V40" s="98">
        <v>0.40243902439024398</v>
      </c>
      <c r="W40" s="98">
        <v>2.1808943089430901</v>
      </c>
      <c r="X40" s="98">
        <v>4.6138211382113798</v>
      </c>
      <c r="Y40" s="98">
        <v>8.0721544715447102</v>
      </c>
      <c r="Z40" s="98">
        <v>0</v>
      </c>
      <c r="AA40" s="25"/>
      <c r="AB40" s="45"/>
    </row>
    <row r="41" spans="1:28" x14ac:dyDescent="0.25">
      <c r="A41" s="27" t="s">
        <v>599</v>
      </c>
      <c r="B41" s="99" t="s">
        <v>600</v>
      </c>
      <c r="C41" s="25" t="s">
        <v>609</v>
      </c>
      <c r="D41" s="35">
        <v>60.377000000000002</v>
      </c>
      <c r="E41" s="35">
        <v>0.435</v>
      </c>
      <c r="F41" s="35">
        <v>18.541</v>
      </c>
      <c r="G41" s="35">
        <v>3.0579999999999998</v>
      </c>
      <c r="H41" s="35">
        <v>0.20300000000000001</v>
      </c>
      <c r="I41" s="35">
        <v>0.32300000000000001</v>
      </c>
      <c r="J41" s="35">
        <v>1.762</v>
      </c>
      <c r="K41" s="35">
        <v>6.1760000000000002</v>
      </c>
      <c r="L41" s="35">
        <v>7.0369999999999999</v>
      </c>
      <c r="M41" s="35">
        <v>0.11899999999999999</v>
      </c>
      <c r="N41" s="35">
        <v>1.08</v>
      </c>
      <c r="O41" s="35">
        <v>99.111000000000004</v>
      </c>
      <c r="P41" s="25"/>
      <c r="Q41" s="98">
        <v>61.589701216961998</v>
      </c>
      <c r="R41" s="98">
        <v>0.44373718517611799</v>
      </c>
      <c r="S41" s="98">
        <v>18.913404943334299</v>
      </c>
      <c r="T41" s="98">
        <v>3.1194214075139501</v>
      </c>
      <c r="U41" s="98">
        <v>0.207077353082188</v>
      </c>
      <c r="V41" s="98">
        <v>0.32948761106180702</v>
      </c>
      <c r="W41" s="98">
        <v>1.79739062133407</v>
      </c>
      <c r="X41" s="98">
        <v>6.3000479440177104</v>
      </c>
      <c r="Y41" s="98">
        <v>7.1783415450214703</v>
      </c>
      <c r="Z41" s="98">
        <v>0.12139017249645501</v>
      </c>
      <c r="AA41" s="25"/>
      <c r="AB41" s="45"/>
    </row>
    <row r="42" spans="1:28" x14ac:dyDescent="0.25">
      <c r="A42" s="27" t="s">
        <v>599</v>
      </c>
      <c r="B42" s="99" t="s">
        <v>600</v>
      </c>
      <c r="C42" s="25" t="s">
        <v>610</v>
      </c>
      <c r="D42" s="35">
        <v>60.95</v>
      </c>
      <c r="E42" s="35">
        <v>0.36499999999999999</v>
      </c>
      <c r="F42" s="35">
        <v>18.367000000000001</v>
      </c>
      <c r="G42" s="35">
        <v>3.1219999999999999</v>
      </c>
      <c r="H42" s="35">
        <v>0.112</v>
      </c>
      <c r="I42" s="35">
        <v>0.61699999999999999</v>
      </c>
      <c r="J42" s="35">
        <v>2.52</v>
      </c>
      <c r="K42" s="35">
        <v>4.3470000000000004</v>
      </c>
      <c r="L42" s="35">
        <v>8.3209999999999997</v>
      </c>
      <c r="M42" s="35">
        <v>5.5E-2</v>
      </c>
      <c r="N42" s="35">
        <v>0.44600000000000001</v>
      </c>
      <c r="O42" s="35">
        <v>99.222999999999999</v>
      </c>
      <c r="P42" s="25"/>
      <c r="Q42" s="98">
        <v>61.705272535838702</v>
      </c>
      <c r="R42" s="98">
        <v>0.36952296104316801</v>
      </c>
      <c r="S42" s="98">
        <v>18.594597878027098</v>
      </c>
      <c r="T42" s="98">
        <v>3.1606868065117002</v>
      </c>
      <c r="U42" s="98">
        <v>0.113387867498178</v>
      </c>
      <c r="V42" s="98">
        <v>0.62464566291406798</v>
      </c>
      <c r="W42" s="98">
        <v>2.551227018709</v>
      </c>
      <c r="X42" s="98">
        <v>4.40086660727302</v>
      </c>
      <c r="Y42" s="98">
        <v>8.4241111201101493</v>
      </c>
      <c r="Z42" s="98">
        <v>5.5681542074998001E-2</v>
      </c>
      <c r="AA42" s="25"/>
      <c r="AB42" s="45"/>
    </row>
    <row r="43" spans="1:28" x14ac:dyDescent="0.25">
      <c r="A43" s="27" t="s">
        <v>599</v>
      </c>
      <c r="B43" s="99" t="s">
        <v>600</v>
      </c>
      <c r="C43" s="25" t="s">
        <v>611</v>
      </c>
      <c r="D43" s="35">
        <v>59.994</v>
      </c>
      <c r="E43" s="35">
        <v>0.497</v>
      </c>
      <c r="F43" s="35">
        <v>18.917000000000002</v>
      </c>
      <c r="G43" s="35">
        <v>3.5870000000000002</v>
      </c>
      <c r="H43" s="35">
        <v>0.27900000000000003</v>
      </c>
      <c r="I43" s="35">
        <v>0.38</v>
      </c>
      <c r="J43" s="35">
        <v>1.7869999999999999</v>
      </c>
      <c r="K43" s="35">
        <v>5.9390000000000001</v>
      </c>
      <c r="L43" s="35">
        <v>6.9429999999999996</v>
      </c>
      <c r="M43" s="35">
        <v>5.5E-2</v>
      </c>
      <c r="N43" s="35">
        <v>0.86399999999999999</v>
      </c>
      <c r="O43" s="35">
        <v>99.241</v>
      </c>
      <c r="P43" s="25"/>
      <c r="Q43" s="98">
        <v>60.9831466384761</v>
      </c>
      <c r="R43" s="98">
        <v>0.50519425074711799</v>
      </c>
      <c r="S43" s="98">
        <v>19.228892638598101</v>
      </c>
      <c r="T43" s="98">
        <v>3.6461403972432902</v>
      </c>
      <c r="U43" s="98">
        <v>0.28359999186810098</v>
      </c>
      <c r="V43" s="98">
        <v>0.38626522189920498</v>
      </c>
      <c r="W43" s="98">
        <v>1.8164630303523099</v>
      </c>
      <c r="X43" s="98">
        <v>6.0369188233141502</v>
      </c>
      <c r="Y43" s="98">
        <v>7.0574721990688998</v>
      </c>
      <c r="Z43" s="98">
        <v>5.5906808432779703E-2</v>
      </c>
      <c r="AA43" s="25"/>
      <c r="AB43" s="45"/>
    </row>
    <row r="44" spans="1:28" x14ac:dyDescent="0.25">
      <c r="A44" s="27" t="s">
        <v>599</v>
      </c>
      <c r="B44" s="99" t="s">
        <v>600</v>
      </c>
      <c r="C44" s="25" t="s">
        <v>612</v>
      </c>
      <c r="D44" s="35">
        <v>60.134999999999998</v>
      </c>
      <c r="E44" s="35">
        <v>0.39400000000000002</v>
      </c>
      <c r="F44" s="35">
        <v>18.783000000000001</v>
      </c>
      <c r="G44" s="35">
        <v>3.0409999999999999</v>
      </c>
      <c r="H44" s="35">
        <v>0.21</v>
      </c>
      <c r="I44" s="35">
        <v>0.32500000000000001</v>
      </c>
      <c r="J44" s="35">
        <v>1.7529999999999999</v>
      </c>
      <c r="K44" s="35">
        <v>6.4420000000000002</v>
      </c>
      <c r="L44" s="35">
        <v>7.1459999999999999</v>
      </c>
      <c r="M44" s="35">
        <v>5.5E-2</v>
      </c>
      <c r="N44" s="35">
        <v>0.93799999999999994</v>
      </c>
      <c r="O44" s="35">
        <v>99.221999999999994</v>
      </c>
      <c r="P44" s="25"/>
      <c r="Q44" s="98">
        <v>61.1849334581417</v>
      </c>
      <c r="R44" s="98">
        <v>0.400879085100322</v>
      </c>
      <c r="S44" s="98">
        <v>19.110943795531298</v>
      </c>
      <c r="T44" s="98">
        <v>3.0940946644418199</v>
      </c>
      <c r="U44" s="98">
        <v>0.21366651743925799</v>
      </c>
      <c r="V44" s="98">
        <v>0.33067437222742302</v>
      </c>
      <c r="W44" s="98">
        <v>1.78360669081437</v>
      </c>
      <c r="X44" s="98">
        <v>6.5544747873509399</v>
      </c>
      <c r="Y44" s="98">
        <v>7.2707663505758804</v>
      </c>
      <c r="Z44" s="98">
        <v>5.5960278376948398E-2</v>
      </c>
      <c r="AA44" s="25"/>
      <c r="AB44" s="45"/>
    </row>
    <row r="45" spans="1:28" x14ac:dyDescent="0.25">
      <c r="A45" s="27" t="s">
        <v>599</v>
      </c>
      <c r="B45" s="99" t="s">
        <v>600</v>
      </c>
      <c r="C45" s="25" t="s">
        <v>613</v>
      </c>
      <c r="D45" s="35">
        <v>71.471000000000004</v>
      </c>
      <c r="E45" s="35">
        <v>0.42399999999999999</v>
      </c>
      <c r="F45" s="35">
        <v>14.657999999999999</v>
      </c>
      <c r="G45" s="35">
        <v>2.7829999999999999</v>
      </c>
      <c r="H45" s="35">
        <v>0.14699999999999999</v>
      </c>
      <c r="I45" s="35">
        <v>0.41299999999999998</v>
      </c>
      <c r="J45" s="35">
        <v>1.804</v>
      </c>
      <c r="K45" s="35">
        <v>4.8070000000000004</v>
      </c>
      <c r="L45" s="35">
        <v>2.9849999999999999</v>
      </c>
      <c r="M45" s="35">
        <v>7.8E-2</v>
      </c>
      <c r="N45" s="35">
        <v>0.22800000000000001</v>
      </c>
      <c r="O45" s="35">
        <v>99.796000000000006</v>
      </c>
      <c r="P45" s="25"/>
      <c r="Q45" s="98">
        <v>71.779652505774806</v>
      </c>
      <c r="R45" s="98">
        <v>0.42583107361655098</v>
      </c>
      <c r="S45" s="98">
        <v>14.7213015968665</v>
      </c>
      <c r="T45" s="98">
        <v>2.7950185798935401</v>
      </c>
      <c r="U45" s="98">
        <v>0.14763482976800199</v>
      </c>
      <c r="V45" s="98">
        <v>0.41478356934819699</v>
      </c>
      <c r="W45" s="98">
        <v>1.8117907000100399</v>
      </c>
      <c r="X45" s="98">
        <v>4.8277593652706603</v>
      </c>
      <c r="Y45" s="98">
        <v>2.9978909310033099</v>
      </c>
      <c r="Z45" s="98">
        <v>7.8336848448327806E-2</v>
      </c>
      <c r="AA45" s="25"/>
      <c r="AB45" s="45"/>
    </row>
    <row r="46" spans="1:28" x14ac:dyDescent="0.25">
      <c r="A46" s="27" t="s">
        <v>599</v>
      </c>
      <c r="B46" s="99" t="s">
        <v>600</v>
      </c>
      <c r="C46" s="25" t="s">
        <v>614</v>
      </c>
      <c r="D46" s="35">
        <v>59.904000000000003</v>
      </c>
      <c r="E46" s="35">
        <v>0.439</v>
      </c>
      <c r="F46" s="35">
        <v>18.454000000000001</v>
      </c>
      <c r="G46" s="35">
        <v>3.637</v>
      </c>
      <c r="H46" s="35">
        <v>0.20300000000000001</v>
      </c>
      <c r="I46" s="35">
        <v>0.81699999999999995</v>
      </c>
      <c r="J46" s="35">
        <v>2.7</v>
      </c>
      <c r="K46" s="35">
        <v>3.04</v>
      </c>
      <c r="L46" s="35">
        <v>9.6319999999999997</v>
      </c>
      <c r="M46" s="35">
        <v>0.33500000000000002</v>
      </c>
      <c r="N46" s="35">
        <v>0.42299999999999999</v>
      </c>
      <c r="O46" s="35">
        <v>99.582999999999998</v>
      </c>
      <c r="P46" s="25"/>
      <c r="Q46" s="98">
        <v>60.410847006383598</v>
      </c>
      <c r="R46" s="98">
        <v>0.44271437359445698</v>
      </c>
      <c r="S46" s="98">
        <v>18.610139066770198</v>
      </c>
      <c r="T46" s="98">
        <v>3.6677726122165</v>
      </c>
      <c r="U46" s="98">
        <v>0.20471758050039801</v>
      </c>
      <c r="V46" s="98">
        <v>0.82391262694002698</v>
      </c>
      <c r="W46" s="98">
        <v>2.72284466675407</v>
      </c>
      <c r="X46" s="98">
        <v>3.0657214025675401</v>
      </c>
      <c r="Y46" s="98">
        <v>9.7134962333982102</v>
      </c>
      <c r="Z46" s="98">
        <v>0.337834430875042</v>
      </c>
      <c r="AA46" s="25"/>
      <c r="AB46" s="45"/>
    </row>
    <row r="47" spans="1:28" x14ac:dyDescent="0.25">
      <c r="A47" s="27" t="s">
        <v>599</v>
      </c>
      <c r="B47" s="99" t="s">
        <v>600</v>
      </c>
      <c r="C47" s="25" t="s">
        <v>615</v>
      </c>
      <c r="D47" s="35">
        <v>60.63</v>
      </c>
      <c r="E47" s="35">
        <v>0.39</v>
      </c>
      <c r="F47" s="35">
        <v>19.184999999999999</v>
      </c>
      <c r="G47" s="35">
        <v>3.1110000000000002</v>
      </c>
      <c r="H47" s="35">
        <v>0.25800000000000001</v>
      </c>
      <c r="I47" s="35">
        <v>0.32500000000000001</v>
      </c>
      <c r="J47" s="35">
        <v>1.88</v>
      </c>
      <c r="K47" s="35">
        <v>5.6369999999999996</v>
      </c>
      <c r="L47" s="35">
        <v>6.92</v>
      </c>
      <c r="M47" s="35">
        <v>2.3E-2</v>
      </c>
      <c r="N47" s="35">
        <v>0.93</v>
      </c>
      <c r="O47" s="35">
        <v>99.289000000000001</v>
      </c>
      <c r="P47" s="25"/>
      <c r="Q47" s="98">
        <v>61.641537632550097</v>
      </c>
      <c r="R47" s="98">
        <v>0.396506674529021</v>
      </c>
      <c r="S47" s="98">
        <v>19.505078335485301</v>
      </c>
      <c r="T47" s="98">
        <v>3.16290324220458</v>
      </c>
      <c r="U47" s="98">
        <v>0.26230441545765998</v>
      </c>
      <c r="V47" s="98">
        <v>0.33042222877418398</v>
      </c>
      <c r="W47" s="98">
        <v>1.9113655079860501</v>
      </c>
      <c r="X47" s="98">
        <v>5.7310464726156196</v>
      </c>
      <c r="Y47" s="98">
        <v>7.0354517634380196</v>
      </c>
      <c r="Z47" s="98">
        <v>2.33837269594038E-2</v>
      </c>
      <c r="AA47" s="25"/>
      <c r="AB47" s="45"/>
    </row>
    <row r="48" spans="1:28" x14ac:dyDescent="0.25">
      <c r="A48" s="27" t="s">
        <v>599</v>
      </c>
      <c r="B48" s="99" t="s">
        <v>600</v>
      </c>
      <c r="C48" s="25" t="s">
        <v>616</v>
      </c>
      <c r="D48" s="35">
        <v>60.927</v>
      </c>
      <c r="E48" s="35">
        <v>0.35399999999999998</v>
      </c>
      <c r="F48" s="35">
        <v>18.05</v>
      </c>
      <c r="G48" s="35">
        <v>3.6110000000000002</v>
      </c>
      <c r="H48" s="35">
        <v>7.0000000000000007E-2</v>
      </c>
      <c r="I48" s="35">
        <v>0.85099999999999998</v>
      </c>
      <c r="J48" s="35">
        <v>2.7450000000000001</v>
      </c>
      <c r="K48" s="35">
        <v>2.8929999999999998</v>
      </c>
      <c r="L48" s="35">
        <v>9.125</v>
      </c>
      <c r="M48" s="35">
        <v>0.20599999999999999</v>
      </c>
      <c r="N48" s="35">
        <v>0.3</v>
      </c>
      <c r="O48" s="35">
        <v>99.131</v>
      </c>
      <c r="P48" s="25"/>
      <c r="Q48" s="98">
        <v>61.647037396794602</v>
      </c>
      <c r="R48" s="98">
        <v>0.35818358426420599</v>
      </c>
      <c r="S48" s="98">
        <v>18.263315525335901</v>
      </c>
      <c r="T48" s="98">
        <v>3.6536749231018302</v>
      </c>
      <c r="U48" s="98">
        <v>7.0827262425125506E-2</v>
      </c>
      <c r="V48" s="98">
        <v>0.86105714748259699</v>
      </c>
      <c r="W48" s="98">
        <v>2.7774405050995599</v>
      </c>
      <c r="X48" s="98">
        <v>2.9271895742269698</v>
      </c>
      <c r="Y48" s="98">
        <v>9.2328395661324301</v>
      </c>
      <c r="Z48" s="98">
        <v>0.208434515136798</v>
      </c>
      <c r="AA48" s="25"/>
      <c r="AB48" s="45"/>
    </row>
    <row r="49" spans="1:28" x14ac:dyDescent="0.25">
      <c r="A49" s="27" t="s">
        <v>599</v>
      </c>
      <c r="B49" s="99" t="s">
        <v>600</v>
      </c>
      <c r="C49" s="25" t="s">
        <v>617</v>
      </c>
      <c r="D49" s="35">
        <v>60.764000000000003</v>
      </c>
      <c r="E49" s="35">
        <v>0.38500000000000001</v>
      </c>
      <c r="F49" s="35">
        <v>19.096</v>
      </c>
      <c r="G49" s="35">
        <v>2.968</v>
      </c>
      <c r="H49" s="35">
        <v>0.23100000000000001</v>
      </c>
      <c r="I49" s="35">
        <v>0.317</v>
      </c>
      <c r="J49" s="35">
        <v>1.8220000000000001</v>
      </c>
      <c r="K49" s="35">
        <v>5.5549999999999997</v>
      </c>
      <c r="L49" s="35">
        <v>6.7430000000000003</v>
      </c>
      <c r="M49" s="35">
        <v>8.6999999999999994E-2</v>
      </c>
      <c r="N49" s="35">
        <v>0.92700000000000005</v>
      </c>
      <c r="O49" s="35">
        <v>98.894999999999996</v>
      </c>
      <c r="P49" s="25"/>
      <c r="Q49" s="98">
        <v>62.024334476563801</v>
      </c>
      <c r="R49" s="98">
        <v>0.39298546464151601</v>
      </c>
      <c r="S49" s="98">
        <v>19.4920790462192</v>
      </c>
      <c r="T49" s="98">
        <v>3.02956067287277</v>
      </c>
      <c r="U49" s="98">
        <v>0.23579127878490899</v>
      </c>
      <c r="V49" s="98">
        <v>0.32357504491262501</v>
      </c>
      <c r="W49" s="98">
        <v>1.8597909521476399</v>
      </c>
      <c r="X49" s="98">
        <v>5.6702188469704398</v>
      </c>
      <c r="Y49" s="98">
        <v>6.8828597092928296</v>
      </c>
      <c r="Z49" s="98">
        <v>8.8804507594316504E-2</v>
      </c>
      <c r="AA49" s="25"/>
      <c r="AB49" s="45"/>
    </row>
    <row r="50" spans="1:28" x14ac:dyDescent="0.25">
      <c r="A50" s="27" t="s">
        <v>599</v>
      </c>
      <c r="B50" s="99" t="s">
        <v>600</v>
      </c>
      <c r="C50" s="25" t="s">
        <v>618</v>
      </c>
      <c r="D50" s="35">
        <v>60.665999999999997</v>
      </c>
      <c r="E50" s="35">
        <v>0.40699999999999997</v>
      </c>
      <c r="F50" s="35">
        <v>18.581</v>
      </c>
      <c r="G50" s="35">
        <v>2.9670000000000001</v>
      </c>
      <c r="H50" s="35">
        <v>0.32200000000000001</v>
      </c>
      <c r="I50" s="35">
        <v>0.35799999999999998</v>
      </c>
      <c r="J50" s="35">
        <v>1.762</v>
      </c>
      <c r="K50" s="35">
        <v>6.55</v>
      </c>
      <c r="L50" s="35">
        <v>7.0960000000000001</v>
      </c>
      <c r="M50" s="35">
        <v>0.11</v>
      </c>
      <c r="N50" s="35">
        <v>1.02</v>
      </c>
      <c r="O50" s="35">
        <v>99.837000000000003</v>
      </c>
      <c r="P50" s="25"/>
      <c r="Q50" s="98">
        <v>61.391028041166201</v>
      </c>
      <c r="R50" s="98">
        <v>0.41186411520051802</v>
      </c>
      <c r="S50" s="98">
        <v>18.803064188061001</v>
      </c>
      <c r="T50" s="98">
        <v>3.0024590412774899</v>
      </c>
      <c r="U50" s="98">
        <v>0.32584826804561901</v>
      </c>
      <c r="V50" s="98">
        <v>0.36227850919357601</v>
      </c>
      <c r="W50" s="98">
        <v>1.78305791396391</v>
      </c>
      <c r="X50" s="98">
        <v>6.6282799866422399</v>
      </c>
      <c r="Y50" s="98">
        <v>7.1808053107195997</v>
      </c>
      <c r="Z50" s="98">
        <v>0.11131462572987</v>
      </c>
      <c r="AA50" s="25"/>
      <c r="AB50" s="45"/>
    </row>
    <row r="51" spans="1:28" x14ac:dyDescent="0.25">
      <c r="A51" s="27" t="s">
        <v>599</v>
      </c>
      <c r="B51" s="99" t="s">
        <v>600</v>
      </c>
      <c r="C51" s="25" t="s">
        <v>619</v>
      </c>
      <c r="D51" s="35">
        <v>59.976999999999997</v>
      </c>
      <c r="E51" s="35">
        <v>0.41499999999999998</v>
      </c>
      <c r="F51" s="35">
        <v>18.535</v>
      </c>
      <c r="G51" s="35">
        <v>3.0070000000000001</v>
      </c>
      <c r="H51" s="35">
        <v>0.20300000000000001</v>
      </c>
      <c r="I51" s="35">
        <v>0.33</v>
      </c>
      <c r="J51" s="35">
        <v>1.7490000000000001</v>
      </c>
      <c r="K51" s="35">
        <v>5.2789999999999999</v>
      </c>
      <c r="L51" s="35">
        <v>7.6980000000000004</v>
      </c>
      <c r="M51" s="35">
        <v>0</v>
      </c>
      <c r="N51" s="35">
        <v>0.85199999999999998</v>
      </c>
      <c r="O51" s="35">
        <v>98.045000000000002</v>
      </c>
      <c r="P51" s="25"/>
      <c r="Q51" s="98">
        <v>61.709176586791301</v>
      </c>
      <c r="R51" s="98">
        <v>0.42698548249359503</v>
      </c>
      <c r="S51" s="98">
        <v>19.070303416912701</v>
      </c>
      <c r="T51" s="98">
        <v>3.0938442068873302</v>
      </c>
      <c r="U51" s="98">
        <v>0.20886277818361401</v>
      </c>
      <c r="V51" s="98">
        <v>0.33953062463346101</v>
      </c>
      <c r="W51" s="98">
        <v>1.7995123105573501</v>
      </c>
      <c r="X51" s="98">
        <v>5.4314611134546702</v>
      </c>
      <c r="Y51" s="98">
        <v>7.9203234800860196</v>
      </c>
      <c r="Z51" s="98">
        <v>0</v>
      </c>
      <c r="AA51" s="25"/>
      <c r="AB51" s="45"/>
    </row>
    <row r="52" spans="1:28" x14ac:dyDescent="0.25">
      <c r="A52" s="25"/>
      <c r="B52" s="99"/>
      <c r="C52" s="2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25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25"/>
      <c r="AB52" s="45"/>
    </row>
    <row r="53" spans="1:28" x14ac:dyDescent="0.25">
      <c r="A53" s="27" t="s">
        <v>620</v>
      </c>
      <c r="B53" s="99" t="s">
        <v>580</v>
      </c>
      <c r="C53" s="25" t="s">
        <v>621</v>
      </c>
      <c r="D53" s="35">
        <v>59.332999999999998</v>
      </c>
      <c r="E53" s="35">
        <v>0.35199999999999998</v>
      </c>
      <c r="F53" s="35">
        <v>18.132999999999999</v>
      </c>
      <c r="G53" s="35">
        <v>3.718</v>
      </c>
      <c r="H53" s="35">
        <v>2.8000000000000001E-2</v>
      </c>
      <c r="I53" s="35">
        <v>0.73599999999999999</v>
      </c>
      <c r="J53" s="35">
        <v>2.9020000000000001</v>
      </c>
      <c r="K53" s="35">
        <v>3.0230000000000001</v>
      </c>
      <c r="L53" s="35">
        <v>9.7750000000000004</v>
      </c>
      <c r="M53" s="35">
        <v>0.14199999999999999</v>
      </c>
      <c r="N53" s="35">
        <v>0.40799999999999997</v>
      </c>
      <c r="O53" s="35">
        <v>98.55</v>
      </c>
      <c r="P53" s="25"/>
      <c r="Q53" s="98">
        <v>60.456277638523801</v>
      </c>
      <c r="R53" s="98">
        <v>0.35866397668684102</v>
      </c>
      <c r="S53" s="98">
        <v>18.476289458132101</v>
      </c>
      <c r="T53" s="98">
        <v>3.7883882537547602</v>
      </c>
      <c r="U53" s="98">
        <v>2.85300890546351E-2</v>
      </c>
      <c r="V53" s="98">
        <v>0.749933769436123</v>
      </c>
      <c r="W53" s="98">
        <v>2.9569399441625399</v>
      </c>
      <c r="X53" s="98">
        <v>3.0802306861486399</v>
      </c>
      <c r="Y53" s="98">
        <v>9.9600578753235105</v>
      </c>
      <c r="Z53" s="98">
        <v>0.144688308777078</v>
      </c>
      <c r="AA53" s="25"/>
      <c r="AB53" s="45"/>
    </row>
    <row r="54" spans="1:28" x14ac:dyDescent="0.25">
      <c r="A54" s="27" t="s">
        <v>620</v>
      </c>
      <c r="B54" s="99" t="s">
        <v>580</v>
      </c>
      <c r="C54" s="25" t="s">
        <v>622</v>
      </c>
      <c r="D54" s="35">
        <v>61.453000000000003</v>
      </c>
      <c r="E54" s="35">
        <v>0.39700000000000002</v>
      </c>
      <c r="F54" s="35">
        <v>18.779</v>
      </c>
      <c r="G54" s="35">
        <v>2.9510000000000001</v>
      </c>
      <c r="H54" s="35">
        <v>0.29599999999999999</v>
      </c>
      <c r="I54" s="35">
        <v>0.35599999999999998</v>
      </c>
      <c r="J54" s="35">
        <v>1.988</v>
      </c>
      <c r="K54" s="35">
        <v>6.1040000000000001</v>
      </c>
      <c r="L54" s="35">
        <v>6.819</v>
      </c>
      <c r="M54" s="35">
        <v>0</v>
      </c>
      <c r="N54" s="35">
        <v>0.95799999999999996</v>
      </c>
      <c r="O54" s="35">
        <v>100.102</v>
      </c>
      <c r="P54" s="25"/>
      <c r="Q54" s="98">
        <v>61.984204633710902</v>
      </c>
      <c r="R54" s="98">
        <v>0.40043169966613901</v>
      </c>
      <c r="S54" s="98">
        <v>18.9413271738802</v>
      </c>
      <c r="T54" s="98">
        <v>2.9765086793823099</v>
      </c>
      <c r="U54" s="98">
        <v>0.29855864761001799</v>
      </c>
      <c r="V54" s="98">
        <v>0.35907729239583203</v>
      </c>
      <c r="W54" s="98">
        <v>2.00518443056998</v>
      </c>
      <c r="X54" s="98">
        <v>6.1567634628768602</v>
      </c>
      <c r="Y54" s="98">
        <v>6.8779439799078101</v>
      </c>
      <c r="Z54" s="98">
        <v>0</v>
      </c>
      <c r="AA54" s="25"/>
      <c r="AB54" s="45"/>
    </row>
    <row r="55" spans="1:28" x14ac:dyDescent="0.25">
      <c r="A55" s="27" t="s">
        <v>620</v>
      </c>
      <c r="B55" s="99" t="s">
        <v>580</v>
      </c>
      <c r="C55" s="25" t="s">
        <v>623</v>
      </c>
      <c r="D55" s="35">
        <v>60.134999999999998</v>
      </c>
      <c r="E55" s="35">
        <v>0.42399999999999999</v>
      </c>
      <c r="F55" s="35">
        <v>18.748999999999999</v>
      </c>
      <c r="G55" s="35">
        <v>2.9790000000000001</v>
      </c>
      <c r="H55" s="35">
        <v>0.29599999999999999</v>
      </c>
      <c r="I55" s="35">
        <v>0.30299999999999999</v>
      </c>
      <c r="J55" s="35">
        <v>1.748</v>
      </c>
      <c r="K55" s="35">
        <v>6.2030000000000003</v>
      </c>
      <c r="L55" s="35">
        <v>6.9539999999999997</v>
      </c>
      <c r="M55" s="35">
        <v>1.0999999999999999E-2</v>
      </c>
      <c r="N55" s="35">
        <v>0.84099999999999997</v>
      </c>
      <c r="O55" s="35">
        <v>98.643000000000001</v>
      </c>
      <c r="P55" s="25"/>
      <c r="Q55" s="98">
        <v>61.486472669270597</v>
      </c>
      <c r="R55" s="98">
        <v>0.433528966687798</v>
      </c>
      <c r="S55" s="98">
        <v>19.170364614220599</v>
      </c>
      <c r="T55" s="98">
        <v>3.0459499805729902</v>
      </c>
      <c r="U55" s="98">
        <v>0.302652297499029</v>
      </c>
      <c r="V55" s="98">
        <v>0.309809615345289</v>
      </c>
      <c r="W55" s="98">
        <v>1.78728451360913</v>
      </c>
      <c r="X55" s="98">
        <v>6.3424060857651199</v>
      </c>
      <c r="Y55" s="98">
        <v>7.1102840432710996</v>
      </c>
      <c r="Z55" s="98">
        <v>1.1247213758409799E-2</v>
      </c>
      <c r="AA55" s="25"/>
      <c r="AB55" s="45"/>
    </row>
    <row r="56" spans="1:28" x14ac:dyDescent="0.25">
      <c r="A56" s="27" t="s">
        <v>620</v>
      </c>
      <c r="B56" s="99" t="s">
        <v>580</v>
      </c>
      <c r="C56" s="25" t="s">
        <v>624</v>
      </c>
      <c r="D56" s="35">
        <v>61.273000000000003</v>
      </c>
      <c r="E56" s="35">
        <v>0.38700000000000001</v>
      </c>
      <c r="F56" s="35">
        <v>18.417999999999999</v>
      </c>
      <c r="G56" s="35">
        <v>3.0030000000000001</v>
      </c>
      <c r="H56" s="35">
        <v>0.38</v>
      </c>
      <c r="I56" s="35">
        <v>0.35299999999999998</v>
      </c>
      <c r="J56" s="35">
        <v>1.762</v>
      </c>
      <c r="K56" s="35">
        <v>5.52</v>
      </c>
      <c r="L56" s="35">
        <v>6.7080000000000002</v>
      </c>
      <c r="M56" s="35">
        <v>0</v>
      </c>
      <c r="N56" s="35">
        <v>0.88500000000000001</v>
      </c>
      <c r="O56" s="35">
        <v>98.688999999999993</v>
      </c>
      <c r="P56" s="25"/>
      <c r="Q56" s="98">
        <v>62.648766921598302</v>
      </c>
      <c r="R56" s="98">
        <v>0.39568933785939198</v>
      </c>
      <c r="S56" s="98">
        <v>18.831540632285002</v>
      </c>
      <c r="T56" s="98">
        <v>3.0704265674205602</v>
      </c>
      <c r="U56" s="98">
        <v>0.38853216637356403</v>
      </c>
      <c r="V56" s="98">
        <v>0.36092593349965202</v>
      </c>
      <c r="W56" s="98">
        <v>1.80156230829005</v>
      </c>
      <c r="X56" s="98">
        <v>5.6439409431107102</v>
      </c>
      <c r="Y56" s="98">
        <v>6.8586151895627996</v>
      </c>
      <c r="Z56" s="98">
        <v>0</v>
      </c>
      <c r="AA56" s="25"/>
      <c r="AB56" s="45"/>
    </row>
    <row r="57" spans="1:28" x14ac:dyDescent="0.25">
      <c r="A57" s="27" t="s">
        <v>620</v>
      </c>
      <c r="B57" s="99" t="s">
        <v>580</v>
      </c>
      <c r="C57" s="25" t="s">
        <v>625</v>
      </c>
      <c r="D57" s="35">
        <v>61.728999999999999</v>
      </c>
      <c r="E57" s="35">
        <v>0.374</v>
      </c>
      <c r="F57" s="35">
        <v>18.501000000000001</v>
      </c>
      <c r="G57" s="35">
        <v>3.05</v>
      </c>
      <c r="H57" s="35">
        <v>0.33100000000000002</v>
      </c>
      <c r="I57" s="35">
        <v>0.35599999999999998</v>
      </c>
      <c r="J57" s="35">
        <v>1.9279999999999999</v>
      </c>
      <c r="K57" s="35">
        <v>5.3369999999999997</v>
      </c>
      <c r="L57" s="35">
        <v>6.77</v>
      </c>
      <c r="M57" s="35">
        <v>0</v>
      </c>
      <c r="N57" s="35">
        <v>1.097</v>
      </c>
      <c r="O57" s="35">
        <v>99.471999999999994</v>
      </c>
      <c r="P57" s="25"/>
      <c r="Q57" s="98">
        <v>62.748027974302701</v>
      </c>
      <c r="R57" s="98">
        <v>0.38017402618524798</v>
      </c>
      <c r="S57" s="98">
        <v>18.806416199072899</v>
      </c>
      <c r="T57" s="98">
        <v>3.1003496787834401</v>
      </c>
      <c r="U57" s="98">
        <v>0.33646417825485903</v>
      </c>
      <c r="V57" s="98">
        <v>0.36187688053996903</v>
      </c>
      <c r="W57" s="98">
        <v>1.9598276002277</v>
      </c>
      <c r="X57" s="98">
        <v>5.4251036838253199</v>
      </c>
      <c r="Y57" s="98">
        <v>6.8817597788078402</v>
      </c>
      <c r="Z57" s="98">
        <v>0</v>
      </c>
      <c r="AA57" s="25"/>
      <c r="AB57" s="45"/>
    </row>
    <row r="58" spans="1:28" x14ac:dyDescent="0.25">
      <c r="A58" s="27" t="s">
        <v>620</v>
      </c>
      <c r="B58" s="99" t="s">
        <v>580</v>
      </c>
      <c r="C58" s="25" t="s">
        <v>626</v>
      </c>
      <c r="D58" s="35">
        <v>60.362000000000002</v>
      </c>
      <c r="E58" s="35">
        <v>0.40899999999999997</v>
      </c>
      <c r="F58" s="35">
        <v>19.166</v>
      </c>
      <c r="G58" s="35">
        <v>2.718</v>
      </c>
      <c r="H58" s="35">
        <v>0.20399999999999999</v>
      </c>
      <c r="I58" s="35">
        <v>0.31</v>
      </c>
      <c r="J58" s="35">
        <v>1.762</v>
      </c>
      <c r="K58" s="35">
        <v>5.5890000000000004</v>
      </c>
      <c r="L58" s="35">
        <v>6.7779999999999996</v>
      </c>
      <c r="M58" s="35">
        <v>8.6999999999999994E-2</v>
      </c>
      <c r="N58" s="35">
        <v>0.90700000000000003</v>
      </c>
      <c r="O58" s="35">
        <v>98.293000000000006</v>
      </c>
      <c r="P58" s="25"/>
      <c r="Q58" s="98">
        <v>61.982851568516701</v>
      </c>
      <c r="R58" s="98">
        <v>0.41998254351286102</v>
      </c>
      <c r="S58" s="98">
        <v>19.680648970580702</v>
      </c>
      <c r="T58" s="98">
        <v>2.7909842378189702</v>
      </c>
      <c r="U58" s="98">
        <v>0.20947784566411701</v>
      </c>
      <c r="V58" s="98">
        <v>0.31832417723468698</v>
      </c>
      <c r="W58" s="98">
        <v>1.80931354931458</v>
      </c>
      <c r="X58" s="98">
        <v>5.73907685988602</v>
      </c>
      <c r="Y58" s="98">
        <v>6.9600041074087402</v>
      </c>
      <c r="Z58" s="98">
        <v>8.9336140062638E-2</v>
      </c>
      <c r="AA58" s="25"/>
      <c r="AB58" s="45"/>
    </row>
    <row r="59" spans="1:28" x14ac:dyDescent="0.25">
      <c r="A59" s="27" t="s">
        <v>620</v>
      </c>
      <c r="B59" s="99" t="s">
        <v>580</v>
      </c>
      <c r="C59" s="25" t="s">
        <v>627</v>
      </c>
      <c r="D59" s="35">
        <v>60.503</v>
      </c>
      <c r="E59" s="35">
        <v>0.432</v>
      </c>
      <c r="F59" s="35">
        <v>18.946999999999999</v>
      </c>
      <c r="G59" s="35">
        <v>3.2149999999999999</v>
      </c>
      <c r="H59" s="35">
        <v>0.21</v>
      </c>
      <c r="I59" s="35">
        <v>0.36</v>
      </c>
      <c r="J59" s="35">
        <v>1.9139999999999999</v>
      </c>
      <c r="K59" s="35">
        <v>5.7729999999999997</v>
      </c>
      <c r="L59" s="35">
        <v>6.9619999999999997</v>
      </c>
      <c r="M59" s="35">
        <v>7.5999999999999998E-2</v>
      </c>
      <c r="N59" s="35">
        <v>1.099</v>
      </c>
      <c r="O59" s="35">
        <v>99.492000000000004</v>
      </c>
      <c r="P59" s="25"/>
      <c r="Q59" s="98">
        <v>61.491787950239903</v>
      </c>
      <c r="R59" s="98">
        <v>0.439060086185869</v>
      </c>
      <c r="S59" s="98">
        <v>19.256646881860298</v>
      </c>
      <c r="T59" s="98">
        <v>3.2675420765915901</v>
      </c>
      <c r="U59" s="98">
        <v>0.21343198634035301</v>
      </c>
      <c r="V59" s="98">
        <v>0.36588340515489098</v>
      </c>
      <c r="W59" s="98">
        <v>1.9452801040734999</v>
      </c>
      <c r="X59" s="98">
        <v>5.8673469387755102</v>
      </c>
      <c r="Y59" s="98">
        <v>7.0757785185787503</v>
      </c>
      <c r="Z59" s="98">
        <v>7.7242052199365793E-2</v>
      </c>
      <c r="AA59" s="25"/>
      <c r="AB59" s="45"/>
    </row>
    <row r="60" spans="1:28" x14ac:dyDescent="0.25">
      <c r="A60" s="27" t="s">
        <v>620</v>
      </c>
      <c r="B60" s="99" t="s">
        <v>580</v>
      </c>
      <c r="C60" s="25" t="s">
        <v>628</v>
      </c>
      <c r="D60" s="35">
        <v>60.673999999999999</v>
      </c>
      <c r="E60" s="35">
        <v>0.41199999999999998</v>
      </c>
      <c r="F60" s="35">
        <v>18.879000000000001</v>
      </c>
      <c r="G60" s="35">
        <v>2.9039999999999999</v>
      </c>
      <c r="H60" s="35">
        <v>0.253</v>
      </c>
      <c r="I60" s="35">
        <v>0.36099999999999999</v>
      </c>
      <c r="J60" s="35">
        <v>1.9359999999999999</v>
      </c>
      <c r="K60" s="35">
        <v>5.4939999999999998</v>
      </c>
      <c r="L60" s="35">
        <v>6.9249999999999998</v>
      </c>
      <c r="M60" s="35">
        <v>5.5E-2</v>
      </c>
      <c r="N60" s="35">
        <v>1.1439999999999999</v>
      </c>
      <c r="O60" s="35">
        <v>99.039000000000001</v>
      </c>
      <c r="P60" s="25"/>
      <c r="Q60" s="98">
        <v>61.979916847987099</v>
      </c>
      <c r="R60" s="98">
        <v>0.42086768206102598</v>
      </c>
      <c r="S60" s="98">
        <v>19.285342159296398</v>
      </c>
      <c r="T60" s="98">
        <v>2.9665042444301402</v>
      </c>
      <c r="U60" s="98">
        <v>0.25844544553747401</v>
      </c>
      <c r="V60" s="98">
        <v>0.36876998355347201</v>
      </c>
      <c r="W60" s="98">
        <v>1.97766949628676</v>
      </c>
      <c r="X60" s="98">
        <v>5.61225010981377</v>
      </c>
      <c r="Y60" s="98">
        <v>7.0740502385257402</v>
      </c>
      <c r="Z60" s="98">
        <v>5.6183792508146597E-2</v>
      </c>
      <c r="AA60" s="25"/>
      <c r="AB60" s="45"/>
    </row>
    <row r="61" spans="1:28" x14ac:dyDescent="0.25">
      <c r="A61" s="27" t="s">
        <v>620</v>
      </c>
      <c r="B61" s="99" t="s">
        <v>580</v>
      </c>
      <c r="C61" s="25" t="s">
        <v>629</v>
      </c>
      <c r="D61" s="35">
        <v>62.064999999999998</v>
      </c>
      <c r="E61" s="35">
        <v>0.39200000000000002</v>
      </c>
      <c r="F61" s="35">
        <v>18.773</v>
      </c>
      <c r="G61" s="35">
        <v>3.1539999999999999</v>
      </c>
      <c r="H61" s="35">
        <v>4.2999999999999997E-2</v>
      </c>
      <c r="I61" s="35">
        <v>0.66500000000000004</v>
      </c>
      <c r="J61" s="35">
        <v>2.2330000000000001</v>
      </c>
      <c r="K61" s="35">
        <v>3.5489999999999999</v>
      </c>
      <c r="L61" s="35">
        <v>8.18</v>
      </c>
      <c r="M61" s="35">
        <v>0.17599999999999999</v>
      </c>
      <c r="N61" s="35">
        <v>0.38100000000000001</v>
      </c>
      <c r="O61" s="35">
        <v>99.611999999999995</v>
      </c>
      <c r="P61" s="25"/>
      <c r="Q61" s="98">
        <v>62.546608888441</v>
      </c>
      <c r="R61" s="98">
        <v>0.39504182202962801</v>
      </c>
      <c r="S61" s="98">
        <v>18.918673788168899</v>
      </c>
      <c r="T61" s="98">
        <v>3.1784742517383799</v>
      </c>
      <c r="U61" s="98">
        <v>4.3333669253250003E-2</v>
      </c>
      <c r="V61" s="98">
        <v>0.67016023380026202</v>
      </c>
      <c r="W61" s="98">
        <v>2.2503275219187699</v>
      </c>
      <c r="X61" s="98">
        <v>3.5765393530182399</v>
      </c>
      <c r="Y61" s="98">
        <v>8.2434747556182604</v>
      </c>
      <c r="Z61" s="98">
        <v>0.177365716013302</v>
      </c>
      <c r="AA61" s="25"/>
      <c r="AB61" s="45"/>
    </row>
    <row r="62" spans="1:28" x14ac:dyDescent="0.25">
      <c r="A62" s="27" t="s">
        <v>620</v>
      </c>
      <c r="B62" s="99" t="s">
        <v>580</v>
      </c>
      <c r="C62" s="25" t="s">
        <v>630</v>
      </c>
      <c r="D62" s="35">
        <v>60.82</v>
      </c>
      <c r="E62" s="35">
        <v>0.38400000000000001</v>
      </c>
      <c r="F62" s="35">
        <v>18.925999999999998</v>
      </c>
      <c r="G62" s="35">
        <v>3.1429999999999998</v>
      </c>
      <c r="H62" s="35">
        <v>0.30299999999999999</v>
      </c>
      <c r="I62" s="35">
        <v>0.35599999999999998</v>
      </c>
      <c r="J62" s="35">
        <v>1.9179999999999999</v>
      </c>
      <c r="K62" s="35">
        <v>5.7939999999999996</v>
      </c>
      <c r="L62" s="35">
        <v>7.0030000000000001</v>
      </c>
      <c r="M62" s="35">
        <v>0</v>
      </c>
      <c r="N62" s="35">
        <v>1.0609999999999999</v>
      </c>
      <c r="O62" s="35">
        <v>99.71</v>
      </c>
      <c r="P62" s="25"/>
      <c r="Q62" s="98">
        <v>61.654181069875399</v>
      </c>
      <c r="R62" s="98">
        <v>0.38926677952700001</v>
      </c>
      <c r="S62" s="98">
        <v>19.185580909708399</v>
      </c>
      <c r="T62" s="98">
        <v>3.18610804180563</v>
      </c>
      <c r="U62" s="98">
        <v>0.30715581822052401</v>
      </c>
      <c r="V62" s="98">
        <v>0.36088274351982302</v>
      </c>
      <c r="W62" s="98">
        <v>1.9443064664916301</v>
      </c>
      <c r="X62" s="98">
        <v>5.8734680223422897</v>
      </c>
      <c r="Y62" s="98">
        <v>7.0990501485093302</v>
      </c>
      <c r="Z62" s="98">
        <v>0</v>
      </c>
      <c r="AA62" s="25"/>
      <c r="AB62" s="45"/>
    </row>
    <row r="63" spans="1:28" x14ac:dyDescent="0.25">
      <c r="A63" s="27" t="s">
        <v>620</v>
      </c>
      <c r="B63" s="99" t="s">
        <v>580</v>
      </c>
      <c r="C63" s="25" t="s">
        <v>631</v>
      </c>
      <c r="D63" s="35">
        <v>60.685000000000002</v>
      </c>
      <c r="E63" s="35">
        <v>0.38500000000000001</v>
      </c>
      <c r="F63" s="35">
        <v>18.527999999999999</v>
      </c>
      <c r="G63" s="35">
        <v>3.2069999999999999</v>
      </c>
      <c r="H63" s="35">
        <v>0.12</v>
      </c>
      <c r="I63" s="35">
        <v>0.749</v>
      </c>
      <c r="J63" s="35">
        <v>2.8210000000000002</v>
      </c>
      <c r="K63" s="35">
        <v>4.7030000000000003</v>
      </c>
      <c r="L63" s="35">
        <v>7.2240000000000002</v>
      </c>
      <c r="M63" s="35">
        <v>0.186</v>
      </c>
      <c r="N63" s="35">
        <v>0.54200000000000004</v>
      </c>
      <c r="O63" s="35">
        <v>99.15</v>
      </c>
      <c r="P63" s="25"/>
      <c r="Q63" s="98">
        <v>61.54165990589</v>
      </c>
      <c r="R63" s="98">
        <v>0.39043485315593102</v>
      </c>
      <c r="S63" s="98">
        <v>18.789550543566399</v>
      </c>
      <c r="T63" s="98">
        <v>3.2522716209638198</v>
      </c>
      <c r="U63" s="98">
        <v>0.121693980204446</v>
      </c>
      <c r="V63" s="98">
        <v>0.75957325977608303</v>
      </c>
      <c r="W63" s="98">
        <v>2.8608226513061799</v>
      </c>
      <c r="X63" s="98">
        <v>4.7693899075125801</v>
      </c>
      <c r="Y63" s="98">
        <v>7.3259776083076398</v>
      </c>
      <c r="Z63" s="98">
        <v>0.18862566931689101</v>
      </c>
      <c r="AA63" s="25"/>
      <c r="AB63" s="45"/>
    </row>
    <row r="64" spans="1:28" x14ac:dyDescent="0.25">
      <c r="A64" s="27" t="s">
        <v>620</v>
      </c>
      <c r="B64" s="99" t="s">
        <v>580</v>
      </c>
      <c r="C64" s="25" t="s">
        <v>632</v>
      </c>
      <c r="D64" s="35">
        <v>60.235999999999997</v>
      </c>
      <c r="E64" s="35">
        <v>0.38400000000000001</v>
      </c>
      <c r="F64" s="35">
        <v>18.524000000000001</v>
      </c>
      <c r="G64" s="35">
        <v>2.9860000000000002</v>
      </c>
      <c r="H64" s="35">
        <v>0.26100000000000001</v>
      </c>
      <c r="I64" s="35">
        <v>0.307</v>
      </c>
      <c r="J64" s="35">
        <v>1.988</v>
      </c>
      <c r="K64" s="35">
        <v>5.6289999999999996</v>
      </c>
      <c r="L64" s="35">
        <v>6.8559999999999999</v>
      </c>
      <c r="M64" s="35">
        <v>0.121</v>
      </c>
      <c r="N64" s="35">
        <v>1.1180000000000001</v>
      </c>
      <c r="O64" s="35">
        <v>98.409000000000006</v>
      </c>
      <c r="P64" s="25"/>
      <c r="Q64" s="98">
        <v>61.912593018953203</v>
      </c>
      <c r="R64" s="98">
        <v>0.39468815524400802</v>
      </c>
      <c r="S64" s="98">
        <v>19.039592155572901</v>
      </c>
      <c r="T64" s="98">
        <v>3.06911154051721</v>
      </c>
      <c r="U64" s="98">
        <v>0.26826460551741099</v>
      </c>
      <c r="V64" s="98">
        <v>0.31554495744768302</v>
      </c>
      <c r="W64" s="98">
        <v>2.0433334703778301</v>
      </c>
      <c r="X64" s="98">
        <v>5.7856761090326003</v>
      </c>
      <c r="Y64" s="98">
        <v>7.0468281050857202</v>
      </c>
      <c r="Z64" s="98">
        <v>0.124367882251367</v>
      </c>
      <c r="AA64" s="25"/>
      <c r="AB64" s="45"/>
    </row>
    <row r="65" spans="1:28" x14ac:dyDescent="0.25">
      <c r="A65" s="27" t="s">
        <v>620</v>
      </c>
      <c r="B65" s="99" t="s">
        <v>580</v>
      </c>
      <c r="C65" s="25" t="s">
        <v>633</v>
      </c>
      <c r="D65" s="35">
        <v>60.197000000000003</v>
      </c>
      <c r="E65" s="35">
        <v>0.37</v>
      </c>
      <c r="F65" s="35">
        <v>18.635000000000002</v>
      </c>
      <c r="G65" s="35">
        <v>3.3559999999999999</v>
      </c>
      <c r="H65" s="35">
        <v>0.112</v>
      </c>
      <c r="I65" s="35">
        <v>0.69799999999999995</v>
      </c>
      <c r="J65" s="35">
        <v>2.5169999999999999</v>
      </c>
      <c r="K65" s="35">
        <v>3.3109999999999999</v>
      </c>
      <c r="L65" s="35">
        <v>9.077</v>
      </c>
      <c r="M65" s="35">
        <v>0.24099999999999999</v>
      </c>
      <c r="N65" s="35">
        <v>0.44500000000000001</v>
      </c>
      <c r="O65" s="35">
        <v>98.959000000000003</v>
      </c>
      <c r="P65" s="25"/>
      <c r="Q65" s="98">
        <v>61.105020606208299</v>
      </c>
      <c r="R65" s="98">
        <v>0.37558113567614798</v>
      </c>
      <c r="S65" s="98">
        <v>18.9160931441217</v>
      </c>
      <c r="T65" s="98">
        <v>3.40662240899771</v>
      </c>
      <c r="U65" s="98">
        <v>0.11368942485332</v>
      </c>
      <c r="V65" s="98">
        <v>0.70852873703230002</v>
      </c>
      <c r="W65" s="98">
        <v>2.55496680674828</v>
      </c>
      <c r="X65" s="98">
        <v>3.3609436222262801</v>
      </c>
      <c r="Y65" s="98">
        <v>9.2139188338713307</v>
      </c>
      <c r="Z65" s="98">
        <v>0.244635280264734</v>
      </c>
      <c r="AA65" s="25"/>
      <c r="AB65" s="45"/>
    </row>
    <row r="66" spans="1:28" x14ac:dyDescent="0.25">
      <c r="A66" s="27" t="s">
        <v>620</v>
      </c>
      <c r="B66" s="99" t="s">
        <v>580</v>
      </c>
      <c r="C66" s="25" t="s">
        <v>634</v>
      </c>
      <c r="D66" s="35">
        <v>60.271999999999998</v>
      </c>
      <c r="E66" s="35">
        <v>0.312</v>
      </c>
      <c r="F66" s="35">
        <v>18.866</v>
      </c>
      <c r="G66" s="35">
        <v>3.4180000000000001</v>
      </c>
      <c r="H66" s="35">
        <v>0.112</v>
      </c>
      <c r="I66" s="35">
        <v>0.70099999999999996</v>
      </c>
      <c r="J66" s="35">
        <v>2.5550000000000002</v>
      </c>
      <c r="K66" s="35">
        <v>3.3780000000000001</v>
      </c>
      <c r="L66" s="35">
        <v>9.3819999999999997</v>
      </c>
      <c r="M66" s="35">
        <v>0.218</v>
      </c>
      <c r="N66" s="35">
        <v>0.48699999999999999</v>
      </c>
      <c r="O66" s="35">
        <v>99.701999999999998</v>
      </c>
      <c r="P66" s="25"/>
      <c r="Q66" s="98">
        <v>60.7494909992541</v>
      </c>
      <c r="R66" s="98">
        <v>0.31447174793879901</v>
      </c>
      <c r="S66" s="98">
        <v>19.015461527606998</v>
      </c>
      <c r="T66" s="98">
        <v>3.4450783155603002</v>
      </c>
      <c r="U66" s="98">
        <v>0.11288729413187699</v>
      </c>
      <c r="V66" s="98">
        <v>0.70655351059326299</v>
      </c>
      <c r="W66" s="98">
        <v>2.5752413973834298</v>
      </c>
      <c r="X66" s="98">
        <v>3.4047614247989202</v>
      </c>
      <c r="Y66" s="98">
        <v>9.4563267280827308</v>
      </c>
      <c r="Z66" s="98">
        <v>0.21972705464954501</v>
      </c>
      <c r="AA66" s="25"/>
      <c r="AB66" s="45"/>
    </row>
    <row r="67" spans="1:28" x14ac:dyDescent="0.25">
      <c r="A67" s="27" t="s">
        <v>620</v>
      </c>
      <c r="B67" s="99" t="s">
        <v>580</v>
      </c>
      <c r="C67" s="25" t="s">
        <v>635</v>
      </c>
      <c r="D67" s="35">
        <v>61.546999999999997</v>
      </c>
      <c r="E67" s="35">
        <v>0.41899999999999998</v>
      </c>
      <c r="F67" s="35">
        <v>19.2</v>
      </c>
      <c r="G67" s="35">
        <v>2.9540000000000002</v>
      </c>
      <c r="H67" s="35">
        <v>0.19800000000000001</v>
      </c>
      <c r="I67" s="35">
        <v>0.35499999999999998</v>
      </c>
      <c r="J67" s="35">
        <v>1.732</v>
      </c>
      <c r="K67" s="35">
        <v>5.5049999999999999</v>
      </c>
      <c r="L67" s="35">
        <v>6.6820000000000004</v>
      </c>
      <c r="M67" s="35">
        <v>0.11</v>
      </c>
      <c r="N67" s="35">
        <v>0.91700000000000004</v>
      </c>
      <c r="O67" s="35">
        <v>99.617999999999995</v>
      </c>
      <c r="P67" s="25"/>
      <c r="Q67" s="98">
        <v>62.356385888837103</v>
      </c>
      <c r="R67" s="98">
        <v>0.42451014163846701</v>
      </c>
      <c r="S67" s="98">
        <v>19.452493363862899</v>
      </c>
      <c r="T67" s="98">
        <v>2.9928471560859999</v>
      </c>
      <c r="U67" s="98">
        <v>0.20060383781483701</v>
      </c>
      <c r="V67" s="98">
        <v>0.35966849709225801</v>
      </c>
      <c r="W67" s="98">
        <v>1.7547770055317999</v>
      </c>
      <c r="X67" s="98">
        <v>5.5773945816700801</v>
      </c>
      <c r="Y67" s="98">
        <v>6.7698729509027196</v>
      </c>
      <c r="Z67" s="98">
        <v>0.111446576563798</v>
      </c>
      <c r="AA67" s="25"/>
      <c r="AB67" s="45"/>
    </row>
    <row r="68" spans="1:28" x14ac:dyDescent="0.25">
      <c r="A68" s="27" t="s">
        <v>620</v>
      </c>
      <c r="B68" s="99" t="s">
        <v>580</v>
      </c>
      <c r="C68" s="25" t="s">
        <v>636</v>
      </c>
      <c r="D68" s="35">
        <v>60.206000000000003</v>
      </c>
      <c r="E68" s="35">
        <v>0.38200000000000001</v>
      </c>
      <c r="F68" s="35">
        <v>18.428999999999998</v>
      </c>
      <c r="G68" s="35">
        <v>3.569</v>
      </c>
      <c r="H68" s="35">
        <v>0.17599999999999999</v>
      </c>
      <c r="I68" s="35">
        <v>0.64700000000000002</v>
      </c>
      <c r="J68" s="35">
        <v>2.5859999999999999</v>
      </c>
      <c r="K68" s="35">
        <v>3.4860000000000002</v>
      </c>
      <c r="L68" s="35">
        <v>9.0809999999999995</v>
      </c>
      <c r="M68" s="35">
        <v>0.19700000000000001</v>
      </c>
      <c r="N68" s="35">
        <v>0.42299999999999999</v>
      </c>
      <c r="O68" s="35">
        <v>99.18</v>
      </c>
      <c r="P68" s="25"/>
      <c r="Q68" s="98">
        <v>60.962545185755197</v>
      </c>
      <c r="R68" s="98">
        <v>0.38680019036239699</v>
      </c>
      <c r="S68" s="98">
        <v>18.660577770127301</v>
      </c>
      <c r="T68" s="98">
        <v>3.6138478518413502</v>
      </c>
      <c r="U68" s="98">
        <v>0.17821160603084299</v>
      </c>
      <c r="V68" s="98">
        <v>0.65513016535201896</v>
      </c>
      <c r="W68" s="98">
        <v>2.6184955295213599</v>
      </c>
      <c r="X68" s="98">
        <v>3.5298048785427101</v>
      </c>
      <c r="Y68" s="98">
        <v>9.1951113316254691</v>
      </c>
      <c r="Z68" s="98">
        <v>0.199475490841341</v>
      </c>
      <c r="AA68" s="25"/>
      <c r="AB68" s="45"/>
    </row>
    <row r="69" spans="1:28" x14ac:dyDescent="0.25">
      <c r="A69" s="27" t="s">
        <v>620</v>
      </c>
      <c r="B69" s="99" t="s">
        <v>580</v>
      </c>
      <c r="C69" s="25" t="s">
        <v>637</v>
      </c>
      <c r="D69" s="35">
        <v>60.161000000000001</v>
      </c>
      <c r="E69" s="35">
        <v>0.44900000000000001</v>
      </c>
      <c r="F69" s="35">
        <v>18.655999999999999</v>
      </c>
      <c r="G69" s="35">
        <v>2.992</v>
      </c>
      <c r="H69" s="35">
        <v>0.253</v>
      </c>
      <c r="I69" s="35">
        <v>0.36599999999999999</v>
      </c>
      <c r="J69" s="35">
        <v>1.738</v>
      </c>
      <c r="K69" s="35">
        <v>6.2130000000000001</v>
      </c>
      <c r="L69" s="35">
        <v>6.9109999999999996</v>
      </c>
      <c r="M69" s="35">
        <v>0</v>
      </c>
      <c r="N69" s="35">
        <v>0.96699999999999997</v>
      </c>
      <c r="O69" s="35">
        <v>98.704999999999998</v>
      </c>
      <c r="P69" s="25"/>
      <c r="Q69" s="98">
        <v>61.552706698451999</v>
      </c>
      <c r="R69" s="98">
        <v>0.45938673405703001</v>
      </c>
      <c r="S69" s="98">
        <v>19.087569956721499</v>
      </c>
      <c r="T69" s="98">
        <v>3.0612140496628801</v>
      </c>
      <c r="U69" s="98">
        <v>0.25885265861119899</v>
      </c>
      <c r="V69" s="98">
        <v>0.37446669190394799</v>
      </c>
      <c r="W69" s="98">
        <v>1.77820522002476</v>
      </c>
      <c r="X69" s="98">
        <v>6.3567255650252203</v>
      </c>
      <c r="Y69" s="98">
        <v>7.0708724255414896</v>
      </c>
      <c r="Z69" s="98">
        <v>0</v>
      </c>
      <c r="AA69" s="25"/>
      <c r="AB69" s="45"/>
    </row>
    <row r="70" spans="1:28" x14ac:dyDescent="0.25">
      <c r="A70" s="27" t="s">
        <v>620</v>
      </c>
      <c r="B70" s="99" t="s">
        <v>580</v>
      </c>
      <c r="C70" s="25" t="s">
        <v>638</v>
      </c>
      <c r="D70" s="35">
        <v>61.256</v>
      </c>
      <c r="E70" s="35">
        <v>0.434</v>
      </c>
      <c r="F70" s="35">
        <v>18.666</v>
      </c>
      <c r="G70" s="35">
        <v>2.911</v>
      </c>
      <c r="H70" s="35">
        <v>0.28100000000000003</v>
      </c>
      <c r="I70" s="35">
        <v>0.35</v>
      </c>
      <c r="J70" s="35">
        <v>1.8939999999999999</v>
      </c>
      <c r="K70" s="35">
        <v>6.1630000000000003</v>
      </c>
      <c r="L70" s="35">
        <v>6.7229999999999999</v>
      </c>
      <c r="M70" s="35">
        <v>0</v>
      </c>
      <c r="N70" s="35">
        <v>1.1140000000000001</v>
      </c>
      <c r="O70" s="35">
        <v>99.793000000000006</v>
      </c>
      <c r="P70" s="25"/>
      <c r="Q70" s="98">
        <v>62.0766533573846</v>
      </c>
      <c r="R70" s="98">
        <v>0.43981434564948602</v>
      </c>
      <c r="S70" s="98">
        <v>18.916070451367101</v>
      </c>
      <c r="T70" s="98">
        <v>2.9499989866028899</v>
      </c>
      <c r="U70" s="98">
        <v>0.28476458785139502</v>
      </c>
      <c r="V70" s="98">
        <v>0.35468898842700503</v>
      </c>
      <c r="W70" s="98">
        <v>1.9193741259449899</v>
      </c>
      <c r="X70" s="98">
        <v>6.2455663876446597</v>
      </c>
      <c r="Y70" s="98">
        <v>6.8130687691278702</v>
      </c>
      <c r="Z70" s="98">
        <v>0</v>
      </c>
      <c r="AA70" s="25"/>
      <c r="AB70" s="45"/>
    </row>
    <row r="71" spans="1:28" x14ac:dyDescent="0.25">
      <c r="A71" s="25"/>
      <c r="B71" s="99"/>
      <c r="C71" s="2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25"/>
      <c r="Q71" s="98"/>
      <c r="R71" s="98"/>
      <c r="S71" s="98"/>
      <c r="T71" s="98"/>
      <c r="U71" s="98"/>
      <c r="V71" s="98"/>
      <c r="W71" s="98"/>
      <c r="X71" s="98"/>
      <c r="Y71" s="98"/>
      <c r="Z71" s="98"/>
      <c r="AA71" s="25"/>
      <c r="AB71" s="45"/>
    </row>
    <row r="72" spans="1:28" x14ac:dyDescent="0.25">
      <c r="A72" s="27" t="s">
        <v>639</v>
      </c>
      <c r="B72" s="99" t="s">
        <v>591</v>
      </c>
      <c r="C72" s="25" t="s">
        <v>640</v>
      </c>
      <c r="D72" s="35">
        <v>61.643999999999998</v>
      </c>
      <c r="E72" s="35">
        <v>0.375</v>
      </c>
      <c r="F72" s="35">
        <v>18.613</v>
      </c>
      <c r="G72" s="35">
        <v>2.9279999999999999</v>
      </c>
      <c r="H72" s="35">
        <v>0.21</v>
      </c>
      <c r="I72" s="35">
        <v>0.45800000000000002</v>
      </c>
      <c r="J72" s="35">
        <v>2.1619999999999999</v>
      </c>
      <c r="K72" s="35">
        <v>3.9060000000000001</v>
      </c>
      <c r="L72" s="35">
        <v>7.548</v>
      </c>
      <c r="M72" s="35">
        <v>0.11</v>
      </c>
      <c r="N72" s="35">
        <v>0.61299999999999999</v>
      </c>
      <c r="O72" s="35">
        <v>98.566000000000003</v>
      </c>
      <c r="P72" s="25"/>
      <c r="Q72" s="98">
        <v>62.931580129448498</v>
      </c>
      <c r="R72" s="98">
        <v>0.38283275823345703</v>
      </c>
      <c r="S72" s="98">
        <v>19.001776343998198</v>
      </c>
      <c r="T72" s="98">
        <v>2.9891581762868298</v>
      </c>
      <c r="U72" s="98">
        <v>0.214386344610736</v>
      </c>
      <c r="V72" s="98">
        <v>0.46756640872246202</v>
      </c>
      <c r="W72" s="98">
        <v>2.2071584621352902</v>
      </c>
      <c r="X72" s="98">
        <v>3.98758600975968</v>
      </c>
      <c r="Y72" s="98">
        <v>7.7056577577230101</v>
      </c>
      <c r="Z72" s="98">
        <v>0.11229760908181401</v>
      </c>
      <c r="AA72" s="25"/>
      <c r="AB72" s="45"/>
    </row>
    <row r="73" spans="1:28" x14ac:dyDescent="0.25">
      <c r="A73" s="27" t="s">
        <v>639</v>
      </c>
      <c r="B73" s="99" t="s">
        <v>591</v>
      </c>
      <c r="C73" s="25" t="s">
        <v>641</v>
      </c>
      <c r="D73" s="35">
        <v>61.813000000000002</v>
      </c>
      <c r="E73" s="35">
        <v>0.39</v>
      </c>
      <c r="F73" s="35">
        <v>18.715</v>
      </c>
      <c r="G73" s="35">
        <v>2.996</v>
      </c>
      <c r="H73" s="35">
        <v>0.14699999999999999</v>
      </c>
      <c r="I73" s="35">
        <v>0.42799999999999999</v>
      </c>
      <c r="J73" s="35">
        <v>2.202</v>
      </c>
      <c r="K73" s="35">
        <v>4.3310000000000004</v>
      </c>
      <c r="L73" s="35">
        <v>7.6820000000000004</v>
      </c>
      <c r="M73" s="35">
        <v>0.22900000000000001</v>
      </c>
      <c r="N73" s="35">
        <v>0.625</v>
      </c>
      <c r="O73" s="35">
        <v>99.558000000000007</v>
      </c>
      <c r="P73" s="25"/>
      <c r="Q73" s="98">
        <v>62.479657950330001</v>
      </c>
      <c r="R73" s="98">
        <v>0.39420617993995899</v>
      </c>
      <c r="S73" s="98">
        <v>18.916842711734201</v>
      </c>
      <c r="T73" s="98">
        <v>3.0283120900003002</v>
      </c>
      <c r="U73" s="98">
        <v>0.148585406285062</v>
      </c>
      <c r="V73" s="98">
        <v>0.43261601285718598</v>
      </c>
      <c r="W73" s="98">
        <v>2.2257487390456201</v>
      </c>
      <c r="X73" s="98">
        <v>4.3777101674870904</v>
      </c>
      <c r="Y73" s="98">
        <v>7.7648509597404303</v>
      </c>
      <c r="Z73" s="98">
        <v>0.23146978258013001</v>
      </c>
      <c r="AA73" s="25"/>
      <c r="AB73" s="45"/>
    </row>
    <row r="74" spans="1:28" x14ac:dyDescent="0.25">
      <c r="A74" s="27" t="s">
        <v>639</v>
      </c>
      <c r="B74" s="99" t="s">
        <v>600</v>
      </c>
      <c r="C74" s="25" t="s">
        <v>642</v>
      </c>
      <c r="D74" s="35">
        <v>61.072000000000003</v>
      </c>
      <c r="E74" s="35">
        <v>0.47699999999999998</v>
      </c>
      <c r="F74" s="35">
        <v>18.86</v>
      </c>
      <c r="G74" s="35">
        <v>3.0449999999999999</v>
      </c>
      <c r="H74" s="35">
        <v>0.19600000000000001</v>
      </c>
      <c r="I74" s="35">
        <v>0.315</v>
      </c>
      <c r="J74" s="35">
        <v>1.8129999999999999</v>
      </c>
      <c r="K74" s="35">
        <v>6.17</v>
      </c>
      <c r="L74" s="35">
        <v>7.03</v>
      </c>
      <c r="M74" s="35">
        <v>4.3999999999999997E-2</v>
      </c>
      <c r="N74" s="35">
        <v>1.052</v>
      </c>
      <c r="O74" s="35">
        <v>100.07299999999999</v>
      </c>
      <c r="P74" s="25"/>
      <c r="Q74" s="98">
        <v>61.675183292601702</v>
      </c>
      <c r="R74" s="98">
        <v>0.481711134899315</v>
      </c>
      <c r="S74" s="98">
        <v>19.046272545494901</v>
      </c>
      <c r="T74" s="98">
        <v>3.07507422592959</v>
      </c>
      <c r="U74" s="98">
        <v>0.19793581224374401</v>
      </c>
      <c r="V74" s="98">
        <v>0.31811112682030301</v>
      </c>
      <c r="W74" s="98">
        <v>1.83090626325463</v>
      </c>
      <c r="X74" s="98">
        <v>6.2309385793056098</v>
      </c>
      <c r="Y74" s="98">
        <v>7.0994324493546896</v>
      </c>
      <c r="Z74" s="98">
        <v>4.4434570095534302E-2</v>
      </c>
      <c r="AA74" s="25"/>
      <c r="AB74" s="45"/>
    </row>
    <row r="75" spans="1:28" x14ac:dyDescent="0.25">
      <c r="A75" s="27" t="s">
        <v>639</v>
      </c>
      <c r="B75" s="99" t="s">
        <v>600</v>
      </c>
      <c r="C75" s="25" t="s">
        <v>643</v>
      </c>
      <c r="D75" s="35">
        <v>60.76</v>
      </c>
      <c r="E75" s="35">
        <v>0.442</v>
      </c>
      <c r="F75" s="35">
        <v>18.795999999999999</v>
      </c>
      <c r="G75" s="35">
        <v>2.99</v>
      </c>
      <c r="H75" s="35">
        <v>0.245</v>
      </c>
      <c r="I75" s="35">
        <v>0.36499999999999999</v>
      </c>
      <c r="J75" s="35">
        <v>1.8939999999999999</v>
      </c>
      <c r="K75" s="35">
        <v>6.585</v>
      </c>
      <c r="L75" s="35">
        <v>6.9379999999999997</v>
      </c>
      <c r="M75" s="35">
        <v>4.3999999999999997E-2</v>
      </c>
      <c r="N75" s="35">
        <v>0.96799999999999997</v>
      </c>
      <c r="O75" s="35">
        <v>100.027</v>
      </c>
      <c r="P75" s="25"/>
      <c r="Q75" s="98">
        <v>61.337182891004403</v>
      </c>
      <c r="R75" s="98">
        <v>0.44619873004976801</v>
      </c>
      <c r="S75" s="98">
        <v>18.9745505203969</v>
      </c>
      <c r="T75" s="98">
        <v>3.0184031738660799</v>
      </c>
      <c r="U75" s="98">
        <v>0.247327350366953</v>
      </c>
      <c r="V75" s="98">
        <v>0.36846727707729698</v>
      </c>
      <c r="W75" s="98">
        <v>1.9119918432449401</v>
      </c>
      <c r="X75" s="98">
        <v>6.64755347823015</v>
      </c>
      <c r="Y75" s="98">
        <v>7.0039067626364098</v>
      </c>
      <c r="Z75" s="98">
        <v>4.4417973127126302E-2</v>
      </c>
      <c r="AA75" s="25"/>
      <c r="AB75" s="45"/>
    </row>
    <row r="76" spans="1:28" x14ac:dyDescent="0.25">
      <c r="A76" s="27" t="s">
        <v>639</v>
      </c>
      <c r="B76" s="99" t="s">
        <v>600</v>
      </c>
      <c r="C76" s="25" t="s">
        <v>644</v>
      </c>
      <c r="D76" s="35">
        <v>60.45</v>
      </c>
      <c r="E76" s="35">
        <v>0.35399999999999998</v>
      </c>
      <c r="F76" s="35">
        <v>18.777000000000001</v>
      </c>
      <c r="G76" s="35">
        <v>3.0179999999999998</v>
      </c>
      <c r="H76" s="35">
        <v>0.17399999999999999</v>
      </c>
      <c r="I76" s="35">
        <v>0.33500000000000002</v>
      </c>
      <c r="J76" s="35">
        <v>1.69</v>
      </c>
      <c r="K76" s="35">
        <v>5.9349999999999996</v>
      </c>
      <c r="L76" s="35">
        <v>7.0469999999999997</v>
      </c>
      <c r="M76" s="35">
        <v>6.6000000000000003E-2</v>
      </c>
      <c r="N76" s="35">
        <v>1.0249999999999999</v>
      </c>
      <c r="O76" s="35">
        <v>98.87</v>
      </c>
      <c r="P76" s="25"/>
      <c r="Q76" s="98">
        <v>61.780757516914299</v>
      </c>
      <c r="R76" s="98">
        <v>0.361793021687141</v>
      </c>
      <c r="S76" s="98">
        <v>19.190360362201801</v>
      </c>
      <c r="T76" s="98">
        <v>3.0844388120107098</v>
      </c>
      <c r="U76" s="98">
        <v>0.1778304682869</v>
      </c>
      <c r="V76" s="98">
        <v>0.34237475216155999</v>
      </c>
      <c r="W76" s="98">
        <v>1.72720397359115</v>
      </c>
      <c r="X76" s="98">
        <v>6.0656541912801698</v>
      </c>
      <c r="Y76" s="98">
        <v>7.2021339656194403</v>
      </c>
      <c r="Z76" s="98">
        <v>6.7452936246755094E-2</v>
      </c>
      <c r="AA76" s="25"/>
      <c r="AB76" s="45"/>
    </row>
    <row r="77" spans="1:28" x14ac:dyDescent="0.25">
      <c r="A77" s="27" t="s">
        <v>639</v>
      </c>
      <c r="B77" s="99" t="s">
        <v>600</v>
      </c>
      <c r="C77" s="25" t="s">
        <v>645</v>
      </c>
      <c r="D77" s="35">
        <v>60.063000000000002</v>
      </c>
      <c r="E77" s="35">
        <v>0.434</v>
      </c>
      <c r="F77" s="35">
        <v>19.327000000000002</v>
      </c>
      <c r="G77" s="35">
        <v>2.95</v>
      </c>
      <c r="H77" s="35">
        <v>0.127</v>
      </c>
      <c r="I77" s="35">
        <v>0.32700000000000001</v>
      </c>
      <c r="J77" s="35">
        <v>1.917</v>
      </c>
      <c r="K77" s="35">
        <v>5.92</v>
      </c>
      <c r="L77" s="35">
        <v>6.976</v>
      </c>
      <c r="M77" s="35">
        <v>3.2000000000000001E-2</v>
      </c>
      <c r="N77" s="35">
        <v>0.92700000000000005</v>
      </c>
      <c r="O77" s="35">
        <v>98.998000000000005</v>
      </c>
      <c r="P77" s="25"/>
      <c r="Q77" s="98">
        <v>61.243155608577297</v>
      </c>
      <c r="R77" s="98">
        <v>0.44252750502177002</v>
      </c>
      <c r="S77" s="98">
        <v>19.7067490542759</v>
      </c>
      <c r="T77" s="98">
        <v>3.0079634557931301</v>
      </c>
      <c r="U77" s="98">
        <v>0.12949537589346699</v>
      </c>
      <c r="V77" s="98">
        <v>0.33342510170995099</v>
      </c>
      <c r="W77" s="98">
        <v>1.9546664219509999</v>
      </c>
      <c r="X77" s="98">
        <v>6.03631988416792</v>
      </c>
      <c r="Y77" s="98">
        <v>7.1130688364789503</v>
      </c>
      <c r="Z77" s="98">
        <v>3.2628756130637399E-2</v>
      </c>
      <c r="AA77" s="25"/>
      <c r="AB77" s="45"/>
    </row>
    <row r="78" spans="1:28" x14ac:dyDescent="0.25">
      <c r="A78" s="27" t="s">
        <v>639</v>
      </c>
      <c r="B78" s="99" t="s">
        <v>600</v>
      </c>
      <c r="C78" s="25" t="s">
        <v>646</v>
      </c>
      <c r="D78" s="35">
        <v>60.058</v>
      </c>
      <c r="E78" s="35">
        <v>0.46</v>
      </c>
      <c r="F78" s="35">
        <v>18.887</v>
      </c>
      <c r="G78" s="35">
        <v>2.8340000000000001</v>
      </c>
      <c r="H78" s="35">
        <v>0.26</v>
      </c>
      <c r="I78" s="35">
        <v>0.317</v>
      </c>
      <c r="J78" s="35">
        <v>2.2050000000000001</v>
      </c>
      <c r="K78" s="35">
        <v>5.5709999999999997</v>
      </c>
      <c r="L78" s="35">
        <v>6.8769999999999998</v>
      </c>
      <c r="M78" s="35">
        <v>6.6000000000000003E-2</v>
      </c>
      <c r="N78" s="35">
        <v>1.071</v>
      </c>
      <c r="O78" s="35">
        <v>98.605000000000004</v>
      </c>
      <c r="P78" s="25"/>
      <c r="Q78" s="98">
        <v>61.575844568616397</v>
      </c>
      <c r="R78" s="98">
        <v>0.47162557030809499</v>
      </c>
      <c r="S78" s="98">
        <v>19.364330753063001</v>
      </c>
      <c r="T78" s="98">
        <v>2.9056236222894301</v>
      </c>
      <c r="U78" s="98">
        <v>0.26657097452196599</v>
      </c>
      <c r="V78" s="98">
        <v>0.32501153432101298</v>
      </c>
      <c r="W78" s="98">
        <v>2.2607269185420602</v>
      </c>
      <c r="X78" s="98">
        <v>5.7117957656226004</v>
      </c>
      <c r="Y78" s="98">
        <v>7.0508022761060101</v>
      </c>
      <c r="Z78" s="98">
        <v>6.7668016609422302E-2</v>
      </c>
      <c r="AA78" s="25"/>
      <c r="AB78" s="45"/>
    </row>
    <row r="79" spans="1:28" x14ac:dyDescent="0.25">
      <c r="A79" s="27" t="s">
        <v>639</v>
      </c>
      <c r="B79" s="99" t="s">
        <v>600</v>
      </c>
      <c r="C79" s="25" t="s">
        <v>647</v>
      </c>
      <c r="D79" s="35">
        <v>60.927</v>
      </c>
      <c r="E79" s="35">
        <v>0.38400000000000001</v>
      </c>
      <c r="F79" s="35">
        <v>18.928000000000001</v>
      </c>
      <c r="G79" s="35">
        <v>2.9220000000000002</v>
      </c>
      <c r="H79" s="35">
        <v>0.23100000000000001</v>
      </c>
      <c r="I79" s="35">
        <v>0.38100000000000001</v>
      </c>
      <c r="J79" s="35">
        <v>1.6759999999999999</v>
      </c>
      <c r="K79" s="35">
        <v>6.085</v>
      </c>
      <c r="L79" s="35">
        <v>7.09</v>
      </c>
      <c r="M79" s="35">
        <v>2.3E-2</v>
      </c>
      <c r="N79" s="35">
        <v>1.0940000000000001</v>
      </c>
      <c r="O79" s="35">
        <v>99.741</v>
      </c>
      <c r="P79" s="25"/>
      <c r="Q79" s="98">
        <v>61.762648636045697</v>
      </c>
      <c r="R79" s="98">
        <v>0.38926677952700001</v>
      </c>
      <c r="S79" s="98">
        <v>19.1876083408517</v>
      </c>
      <c r="T79" s="98">
        <v>2.9620769004632699</v>
      </c>
      <c r="U79" s="98">
        <v>0.23416829705921099</v>
      </c>
      <c r="V79" s="98">
        <v>0.386225632811946</v>
      </c>
      <c r="W79" s="98">
        <v>1.69898729814389</v>
      </c>
      <c r="X79" s="98">
        <v>6.1684592537025997</v>
      </c>
      <c r="Y79" s="98">
        <v>7.1872434032459198</v>
      </c>
      <c r="Z79" s="98">
        <v>2.3315458148752601E-2</v>
      </c>
      <c r="AA79" s="25"/>
      <c r="AB79" s="45"/>
    </row>
    <row r="80" spans="1:28" x14ac:dyDescent="0.25">
      <c r="A80" s="27" t="s">
        <v>639</v>
      </c>
      <c r="B80" s="99" t="s">
        <v>600</v>
      </c>
      <c r="C80" s="25" t="s">
        <v>648</v>
      </c>
      <c r="D80" s="35">
        <v>60.527000000000001</v>
      </c>
      <c r="E80" s="35">
        <v>0.42899999999999999</v>
      </c>
      <c r="F80" s="35">
        <v>18.736000000000001</v>
      </c>
      <c r="G80" s="35">
        <v>3.226</v>
      </c>
      <c r="H80" s="35">
        <v>0.32200000000000001</v>
      </c>
      <c r="I80" s="35">
        <v>0.32</v>
      </c>
      <c r="J80" s="35">
        <v>1.6830000000000001</v>
      </c>
      <c r="K80" s="35">
        <v>6.5110000000000001</v>
      </c>
      <c r="L80" s="35">
        <v>6.7949999999999999</v>
      </c>
      <c r="M80" s="35">
        <v>7.5999999999999998E-2</v>
      </c>
      <c r="N80" s="35">
        <v>0.98299999999999998</v>
      </c>
      <c r="O80" s="35">
        <v>99.608000000000004</v>
      </c>
      <c r="P80" s="25"/>
      <c r="Q80" s="98">
        <v>61.370849176172399</v>
      </c>
      <c r="R80" s="98">
        <v>0.43498098859315598</v>
      </c>
      <c r="S80" s="98">
        <v>18.997211660329501</v>
      </c>
      <c r="T80" s="98">
        <v>3.2709759188846599</v>
      </c>
      <c r="U80" s="98">
        <v>0.32648922686945497</v>
      </c>
      <c r="V80" s="98">
        <v>0.32446134347275002</v>
      </c>
      <c r="W80" s="98">
        <v>1.7064638783270001</v>
      </c>
      <c r="X80" s="98">
        <v>6.60177439797212</v>
      </c>
      <c r="Y80" s="98">
        <v>6.8897338403041797</v>
      </c>
      <c r="Z80" s="98">
        <v>7.7059569074778206E-2</v>
      </c>
      <c r="AA80" s="25"/>
      <c r="AB80" s="45"/>
    </row>
    <row r="81" spans="1:28" x14ac:dyDescent="0.25">
      <c r="A81" s="27" t="s">
        <v>639</v>
      </c>
      <c r="B81" s="99" t="s">
        <v>600</v>
      </c>
      <c r="C81" s="25" t="s">
        <v>649</v>
      </c>
      <c r="D81" s="35">
        <v>60.649000000000001</v>
      </c>
      <c r="E81" s="35">
        <v>0.32</v>
      </c>
      <c r="F81" s="35">
        <v>18.181999999999999</v>
      </c>
      <c r="G81" s="35">
        <v>3.242</v>
      </c>
      <c r="H81" s="35">
        <v>6.3E-2</v>
      </c>
      <c r="I81" s="35">
        <v>0.60399999999999998</v>
      </c>
      <c r="J81" s="35">
        <v>2.6179999999999999</v>
      </c>
      <c r="K81" s="35">
        <v>3.218</v>
      </c>
      <c r="L81" s="35">
        <v>9.5939999999999994</v>
      </c>
      <c r="M81" s="35">
        <v>0.14000000000000001</v>
      </c>
      <c r="N81" s="35">
        <v>0.53600000000000003</v>
      </c>
      <c r="O81" s="35">
        <v>99.165000000000006</v>
      </c>
      <c r="P81" s="25"/>
      <c r="Q81" s="98">
        <v>61.491432626989798</v>
      </c>
      <c r="R81" s="98">
        <v>0.32444489506235402</v>
      </c>
      <c r="S81" s="98">
        <v>18.4345533813241</v>
      </c>
      <c r="T81" s="98">
        <v>3.28703234310048</v>
      </c>
      <c r="U81" s="98">
        <v>6.3875088715400999E-2</v>
      </c>
      <c r="V81" s="98">
        <v>0.61238973943019404</v>
      </c>
      <c r="W81" s="98">
        <v>2.6543647977288898</v>
      </c>
      <c r="X81" s="98">
        <v>3.2626989759708001</v>
      </c>
      <c r="Y81" s="98">
        <v>9.7272635100882106</v>
      </c>
      <c r="Z81" s="98">
        <v>0.14194464158978001</v>
      </c>
      <c r="AA81" s="25"/>
      <c r="AB81" s="45"/>
    </row>
    <row r="82" spans="1:28" x14ac:dyDescent="0.25">
      <c r="A82" s="27" t="s">
        <v>639</v>
      </c>
      <c r="B82" s="99" t="s">
        <v>600</v>
      </c>
      <c r="C82" s="25" t="s">
        <v>650</v>
      </c>
      <c r="D82" s="35">
        <v>63.106999999999999</v>
      </c>
      <c r="E82" s="35">
        <v>0.33400000000000002</v>
      </c>
      <c r="F82" s="35">
        <v>18.581</v>
      </c>
      <c r="G82" s="35">
        <v>2.9340000000000002</v>
      </c>
      <c r="H82" s="35">
        <v>0.20300000000000001</v>
      </c>
      <c r="I82" s="35">
        <v>0.45100000000000001</v>
      </c>
      <c r="J82" s="35">
        <v>1.8460000000000001</v>
      </c>
      <c r="K82" s="35">
        <v>5.4379999999999997</v>
      </c>
      <c r="L82" s="35">
        <v>7.19</v>
      </c>
      <c r="M82" s="35">
        <v>0.11</v>
      </c>
      <c r="N82" s="35">
        <v>0.505</v>
      </c>
      <c r="O82" s="35">
        <v>100.697</v>
      </c>
      <c r="P82" s="25"/>
      <c r="Q82" s="98">
        <v>62.9848094696289</v>
      </c>
      <c r="R82" s="98">
        <v>0.33335329460846003</v>
      </c>
      <c r="S82" s="98">
        <v>18.545022656047301</v>
      </c>
      <c r="T82" s="98">
        <v>2.9283190610216199</v>
      </c>
      <c r="U82" s="98">
        <v>0.202606942531489</v>
      </c>
      <c r="V82" s="98">
        <v>0.450126754097052</v>
      </c>
      <c r="W82" s="98">
        <v>1.8424256941533399</v>
      </c>
      <c r="X82" s="98">
        <v>5.4274707068287498</v>
      </c>
      <c r="Y82" s="98">
        <v>7.1760784078887001</v>
      </c>
      <c r="Z82" s="98">
        <v>0.109787013194403</v>
      </c>
      <c r="AA82" s="25"/>
      <c r="AB82" s="45"/>
    </row>
    <row r="83" spans="1:28" x14ac:dyDescent="0.25">
      <c r="A83" s="27" t="s">
        <v>639</v>
      </c>
      <c r="B83" s="99" t="s">
        <v>600</v>
      </c>
      <c r="C83" s="25" t="s">
        <v>651</v>
      </c>
      <c r="D83" s="35">
        <v>60.048000000000002</v>
      </c>
      <c r="E83" s="35">
        <v>0.38700000000000001</v>
      </c>
      <c r="F83" s="35">
        <v>18.634</v>
      </c>
      <c r="G83" s="35">
        <v>2.968</v>
      </c>
      <c r="H83" s="35">
        <v>0.13900000000000001</v>
      </c>
      <c r="I83" s="35">
        <v>0.315</v>
      </c>
      <c r="J83" s="35">
        <v>1.911</v>
      </c>
      <c r="K83" s="35">
        <v>5.6470000000000002</v>
      </c>
      <c r="L83" s="35">
        <v>6.8339999999999996</v>
      </c>
      <c r="M83" s="35">
        <v>0</v>
      </c>
      <c r="N83" s="35">
        <v>0.89600000000000002</v>
      </c>
      <c r="O83" s="35">
        <v>97.777000000000001</v>
      </c>
      <c r="P83" s="25"/>
      <c r="Q83" s="98">
        <v>61.979913916786202</v>
      </c>
      <c r="R83" s="98">
        <v>0.39945088405602602</v>
      </c>
      <c r="S83" s="98">
        <v>19.233508458656299</v>
      </c>
      <c r="T83" s="98">
        <v>3.0634889505898899</v>
      </c>
      <c r="U83" s="98">
        <v>0.143472022955524</v>
      </c>
      <c r="V83" s="98">
        <v>0.32513444051071899</v>
      </c>
      <c r="W83" s="98">
        <v>1.9724822724316999</v>
      </c>
      <c r="X83" s="98">
        <v>5.8286799541715304</v>
      </c>
      <c r="Y83" s="98">
        <v>7.0538690998420801</v>
      </c>
      <c r="Z83" s="98">
        <v>0</v>
      </c>
      <c r="AA83" s="25"/>
      <c r="AB83" s="45"/>
    </row>
    <row r="84" spans="1:28" x14ac:dyDescent="0.25">
      <c r="A84" s="27" t="s">
        <v>639</v>
      </c>
      <c r="B84" s="99" t="s">
        <v>600</v>
      </c>
      <c r="C84" s="25" t="s">
        <v>652</v>
      </c>
      <c r="D84" s="35">
        <v>59.145000000000003</v>
      </c>
      <c r="E84" s="35">
        <v>0.47899999999999998</v>
      </c>
      <c r="F84" s="35">
        <v>18.433</v>
      </c>
      <c r="G84" s="35">
        <v>2.9740000000000002</v>
      </c>
      <c r="H84" s="35">
        <v>0.27400000000000002</v>
      </c>
      <c r="I84" s="35">
        <v>0.3</v>
      </c>
      <c r="J84" s="35">
        <v>1.798</v>
      </c>
      <c r="K84" s="35">
        <v>5.649</v>
      </c>
      <c r="L84" s="35">
        <v>6.7460000000000004</v>
      </c>
      <c r="M84" s="35">
        <v>2.3E-2</v>
      </c>
      <c r="N84" s="35">
        <v>0.90900000000000003</v>
      </c>
      <c r="O84" s="35">
        <v>96.728999999999999</v>
      </c>
      <c r="P84" s="25"/>
      <c r="Q84" s="98">
        <v>61.724465409461402</v>
      </c>
      <c r="R84" s="98">
        <v>0.49989042068022699</v>
      </c>
      <c r="S84" s="98">
        <v>19.236910489349899</v>
      </c>
      <c r="T84" s="98">
        <v>3.1037037810083401</v>
      </c>
      <c r="U84" s="98">
        <v>0.28594984397992101</v>
      </c>
      <c r="V84" s="98">
        <v>0.31308377078093502</v>
      </c>
      <c r="W84" s="98">
        <v>1.87641539954707</v>
      </c>
      <c r="X84" s="98">
        <v>5.8953674038050101</v>
      </c>
      <c r="Y84" s="98">
        <v>7.0402103922939698</v>
      </c>
      <c r="Z84" s="98">
        <v>2.4003089093205001E-2</v>
      </c>
      <c r="AA84" s="25"/>
      <c r="AB84" s="45"/>
    </row>
    <row r="85" spans="1:28" x14ac:dyDescent="0.25">
      <c r="A85" s="27" t="s">
        <v>639</v>
      </c>
      <c r="B85" s="99" t="s">
        <v>600</v>
      </c>
      <c r="C85" s="25" t="s">
        <v>653</v>
      </c>
      <c r="D85" s="35">
        <v>60.935000000000002</v>
      </c>
      <c r="E85" s="35">
        <v>0.45</v>
      </c>
      <c r="F85" s="35">
        <v>19.064</v>
      </c>
      <c r="G85" s="35">
        <v>3.1059999999999999</v>
      </c>
      <c r="H85" s="35">
        <v>0.252</v>
      </c>
      <c r="I85" s="35">
        <v>0.36499999999999999</v>
      </c>
      <c r="J85" s="35">
        <v>1.921</v>
      </c>
      <c r="K85" s="35">
        <v>6.2149999999999999</v>
      </c>
      <c r="L85" s="35">
        <v>6.6130000000000004</v>
      </c>
      <c r="M85" s="35">
        <v>0.11899999999999999</v>
      </c>
      <c r="N85" s="35">
        <v>0.91400000000000003</v>
      </c>
      <c r="O85" s="35">
        <v>99.954999999999998</v>
      </c>
      <c r="P85" s="25"/>
      <c r="Q85" s="98">
        <v>61.525646203554103</v>
      </c>
      <c r="R85" s="98">
        <v>0.45436187399030697</v>
      </c>
      <c r="S85" s="98">
        <v>19.248788368336001</v>
      </c>
      <c r="T85" s="98">
        <v>3.1361066235864299</v>
      </c>
      <c r="U85" s="98">
        <v>0.25444264943457201</v>
      </c>
      <c r="V85" s="98">
        <v>0.36853796445880399</v>
      </c>
      <c r="W85" s="98">
        <v>1.93962035541195</v>
      </c>
      <c r="X85" s="98">
        <v>6.2752423263327897</v>
      </c>
      <c r="Y85" s="98">
        <v>6.6771001615508903</v>
      </c>
      <c r="Z85" s="98">
        <v>0.12015347334410301</v>
      </c>
      <c r="AA85" s="25"/>
      <c r="AB85" s="45"/>
    </row>
    <row r="86" spans="1:28" x14ac:dyDescent="0.25">
      <c r="A86" s="27" t="s">
        <v>639</v>
      </c>
      <c r="B86" s="99" t="s">
        <v>600</v>
      </c>
      <c r="C86" s="25" t="s">
        <v>654</v>
      </c>
      <c r="D86" s="35">
        <v>60.95</v>
      </c>
      <c r="E86" s="35">
        <v>0.38900000000000001</v>
      </c>
      <c r="F86" s="35">
        <v>18.443000000000001</v>
      </c>
      <c r="G86" s="35">
        <v>2.9</v>
      </c>
      <c r="H86" s="35">
        <v>0.23100000000000001</v>
      </c>
      <c r="I86" s="35">
        <v>0.371</v>
      </c>
      <c r="J86" s="35">
        <v>1.85</v>
      </c>
      <c r="K86" s="35">
        <v>5.6920000000000002</v>
      </c>
      <c r="L86" s="35">
        <v>7.625</v>
      </c>
      <c r="M86" s="35">
        <v>1.0999999999999999E-2</v>
      </c>
      <c r="N86" s="35">
        <v>0.94299999999999995</v>
      </c>
      <c r="O86" s="35">
        <v>99.406000000000006</v>
      </c>
      <c r="P86" s="25"/>
      <c r="Q86" s="98">
        <v>61.902053584123799</v>
      </c>
      <c r="R86" s="98">
        <v>0.39507627307997001</v>
      </c>
      <c r="S86" s="98">
        <v>18.731084073043402</v>
      </c>
      <c r="T86" s="98">
        <v>2.94529869391237</v>
      </c>
      <c r="U86" s="98">
        <v>0.23460827527371</v>
      </c>
      <c r="V86" s="98">
        <v>0.37679510877292799</v>
      </c>
      <c r="W86" s="98">
        <v>1.8788974426682401</v>
      </c>
      <c r="X86" s="98">
        <v>5.7809104019824904</v>
      </c>
      <c r="Y86" s="98">
        <v>7.74410432451098</v>
      </c>
      <c r="Z86" s="98">
        <v>1.1171822632081401E-2</v>
      </c>
      <c r="AA86" s="25"/>
      <c r="AB86" s="45"/>
    </row>
    <row r="87" spans="1:28" x14ac:dyDescent="0.25">
      <c r="A87" s="27" t="s">
        <v>639</v>
      </c>
      <c r="B87" s="99" t="s">
        <v>600</v>
      </c>
      <c r="C87" s="25" t="s">
        <v>655</v>
      </c>
      <c r="D87" s="35">
        <v>62.133000000000003</v>
      </c>
      <c r="E87" s="35">
        <v>0.34200000000000003</v>
      </c>
      <c r="F87" s="35">
        <v>18.89</v>
      </c>
      <c r="G87" s="35">
        <v>3.1840000000000002</v>
      </c>
      <c r="H87" s="35">
        <v>7.6999999999999999E-2</v>
      </c>
      <c r="I87" s="35">
        <v>0.50600000000000001</v>
      </c>
      <c r="J87" s="35">
        <v>1.966</v>
      </c>
      <c r="K87" s="35">
        <v>4.0819999999999999</v>
      </c>
      <c r="L87" s="35">
        <v>8.2750000000000004</v>
      </c>
      <c r="M87" s="35">
        <v>9.9000000000000005E-2</v>
      </c>
      <c r="N87" s="35">
        <v>0.42699999999999999</v>
      </c>
      <c r="O87" s="35">
        <v>99.980999999999995</v>
      </c>
      <c r="P87" s="25"/>
      <c r="Q87" s="98">
        <v>62.411354641701998</v>
      </c>
      <c r="R87" s="98">
        <v>0.34353215340418303</v>
      </c>
      <c r="S87" s="98">
        <v>18.9746268356872</v>
      </c>
      <c r="T87" s="98">
        <v>3.1982642585933299</v>
      </c>
      <c r="U87" s="98">
        <v>7.7344958514976803E-2</v>
      </c>
      <c r="V87" s="98">
        <v>0.50826687024127604</v>
      </c>
      <c r="W87" s="98">
        <v>1.97480764208369</v>
      </c>
      <c r="X87" s="98">
        <v>4.1002872812744799</v>
      </c>
      <c r="Y87" s="98">
        <v>8.3120718404082208</v>
      </c>
      <c r="Z87" s="98">
        <v>9.9443518090684496E-2</v>
      </c>
      <c r="AA87" s="25"/>
      <c r="AB87" s="45"/>
    </row>
    <row r="88" spans="1:28" x14ac:dyDescent="0.25">
      <c r="A88" s="27" t="s">
        <v>639</v>
      </c>
      <c r="B88" s="99" t="s">
        <v>600</v>
      </c>
      <c r="C88" s="25" t="s">
        <v>656</v>
      </c>
      <c r="D88" s="35">
        <v>62.808999999999997</v>
      </c>
      <c r="E88" s="35">
        <v>0.434</v>
      </c>
      <c r="F88" s="35">
        <v>18.227</v>
      </c>
      <c r="G88" s="35">
        <v>2.9870000000000001</v>
      </c>
      <c r="H88" s="35">
        <v>0.17599999999999999</v>
      </c>
      <c r="I88" s="35">
        <v>0.34</v>
      </c>
      <c r="J88" s="35">
        <v>1.853</v>
      </c>
      <c r="K88" s="35">
        <v>5.3570000000000002</v>
      </c>
      <c r="L88" s="35">
        <v>6.9169999999999998</v>
      </c>
      <c r="M88" s="35">
        <v>3.2000000000000001E-2</v>
      </c>
      <c r="N88" s="35">
        <v>1.014</v>
      </c>
      <c r="O88" s="35">
        <v>100.145</v>
      </c>
      <c r="P88" s="25"/>
      <c r="Q88" s="98">
        <v>63.358955735786601</v>
      </c>
      <c r="R88" s="98">
        <v>0.43780010491062399</v>
      </c>
      <c r="S88" s="98">
        <v>18.3865956502441</v>
      </c>
      <c r="T88" s="98">
        <v>3.0131541782673601</v>
      </c>
      <c r="U88" s="98">
        <v>0.17754105636928499</v>
      </c>
      <c r="V88" s="98">
        <v>0.34297704071339202</v>
      </c>
      <c r="W88" s="98">
        <v>1.86922487188799</v>
      </c>
      <c r="X88" s="98">
        <v>5.40390590324012</v>
      </c>
      <c r="Y88" s="98">
        <v>6.9775652665133396</v>
      </c>
      <c r="Z88" s="98">
        <v>3.2280192067142797E-2</v>
      </c>
      <c r="AA88" s="25"/>
      <c r="AB88" s="45"/>
    </row>
    <row r="89" spans="1:28" x14ac:dyDescent="0.25">
      <c r="A89" s="27" t="s">
        <v>639</v>
      </c>
      <c r="B89" s="99" t="s">
        <v>600</v>
      </c>
      <c r="C89" s="25" t="s">
        <v>657</v>
      </c>
      <c r="D89" s="35">
        <v>59.292000000000002</v>
      </c>
      <c r="E89" s="35">
        <v>0.40500000000000003</v>
      </c>
      <c r="F89" s="35">
        <v>18.25</v>
      </c>
      <c r="G89" s="35">
        <v>3.0230000000000001</v>
      </c>
      <c r="H89" s="35">
        <v>0.112</v>
      </c>
      <c r="I89" s="35">
        <v>0.28699999999999998</v>
      </c>
      <c r="J89" s="35">
        <v>1.7969999999999999</v>
      </c>
      <c r="K89" s="35">
        <v>4.9420000000000002</v>
      </c>
      <c r="L89" s="35">
        <v>6.7729999999999997</v>
      </c>
      <c r="M89" s="35">
        <v>5.5E-2</v>
      </c>
      <c r="N89" s="35">
        <v>0.88900000000000001</v>
      </c>
      <c r="O89" s="35">
        <v>95.825999999999993</v>
      </c>
      <c r="P89" s="25"/>
      <c r="Q89" s="98">
        <v>62.454706328473897</v>
      </c>
      <c r="R89" s="98">
        <v>0.42660318530378399</v>
      </c>
      <c r="S89" s="98">
        <v>19.223476868627301</v>
      </c>
      <c r="T89" s="98">
        <v>3.1842504424032998</v>
      </c>
      <c r="U89" s="98">
        <v>0.117974214207466</v>
      </c>
      <c r="V89" s="98">
        <v>0.302308923906632</v>
      </c>
      <c r="W89" s="98">
        <v>1.8928541333108599</v>
      </c>
      <c r="X89" s="98">
        <v>5.2056122019044402</v>
      </c>
      <c r="Y89" s="98">
        <v>7.1342799359568501</v>
      </c>
      <c r="Z89" s="98">
        <v>5.79337659054521E-2</v>
      </c>
      <c r="AA89" s="25"/>
      <c r="AB89" s="45"/>
    </row>
    <row r="90" spans="1:28" x14ac:dyDescent="0.25">
      <c r="A90" s="27" t="s">
        <v>639</v>
      </c>
      <c r="B90" s="99" t="s">
        <v>600</v>
      </c>
      <c r="C90" s="25" t="s">
        <v>658</v>
      </c>
      <c r="D90" s="35">
        <v>60.591000000000001</v>
      </c>
      <c r="E90" s="35">
        <v>0.37</v>
      </c>
      <c r="F90" s="35">
        <v>18.439</v>
      </c>
      <c r="G90" s="35">
        <v>3.2789999999999999</v>
      </c>
      <c r="H90" s="35">
        <v>0.105</v>
      </c>
      <c r="I90" s="35">
        <v>0.64500000000000002</v>
      </c>
      <c r="J90" s="35">
        <v>2.601</v>
      </c>
      <c r="K90" s="35">
        <v>5.2030000000000003</v>
      </c>
      <c r="L90" s="35">
        <v>6.8070000000000004</v>
      </c>
      <c r="M90" s="35">
        <v>0.121</v>
      </c>
      <c r="N90" s="35">
        <v>0.34599999999999997</v>
      </c>
      <c r="O90" s="35">
        <v>98.507000000000005</v>
      </c>
      <c r="P90" s="25"/>
      <c r="Q90" s="98">
        <v>61.726143784191301</v>
      </c>
      <c r="R90" s="98">
        <v>0.37693177534866201</v>
      </c>
      <c r="S90" s="98">
        <v>18.784445961227</v>
      </c>
      <c r="T90" s="98">
        <v>3.3404305172115198</v>
      </c>
      <c r="U90" s="98">
        <v>0.106967125436782</v>
      </c>
      <c r="V90" s="98">
        <v>0.65708377054023503</v>
      </c>
      <c r="W90" s="98">
        <v>2.6497285072482999</v>
      </c>
      <c r="X90" s="98">
        <v>5.3004757490245602</v>
      </c>
      <c r="Y90" s="98">
        <v>6.9345259318874097</v>
      </c>
      <c r="Z90" s="98">
        <v>0.123266877884292</v>
      </c>
      <c r="AA90" s="25"/>
      <c r="AB90" s="45"/>
    </row>
    <row r="91" spans="1:28" x14ac:dyDescent="0.25">
      <c r="A91" s="27" t="s">
        <v>639</v>
      </c>
      <c r="B91" s="99" t="s">
        <v>600</v>
      </c>
      <c r="C91" s="25" t="s">
        <v>659</v>
      </c>
      <c r="D91" s="35">
        <v>60.52</v>
      </c>
      <c r="E91" s="35">
        <v>0.4</v>
      </c>
      <c r="F91" s="35">
        <v>18.855</v>
      </c>
      <c r="G91" s="35">
        <v>3.3180000000000001</v>
      </c>
      <c r="H91" s="35">
        <v>0.17599999999999999</v>
      </c>
      <c r="I91" s="35">
        <v>0.36</v>
      </c>
      <c r="J91" s="35">
        <v>1.8819999999999999</v>
      </c>
      <c r="K91" s="35">
        <v>6.0439999999999996</v>
      </c>
      <c r="L91" s="35">
        <v>7.008</v>
      </c>
      <c r="M91" s="35">
        <v>0</v>
      </c>
      <c r="N91" s="35">
        <v>0.96899999999999997</v>
      </c>
      <c r="O91" s="35">
        <v>99.533000000000001</v>
      </c>
      <c r="P91" s="25"/>
      <c r="Q91" s="98">
        <v>61.402351795298401</v>
      </c>
      <c r="R91" s="98">
        <v>0.40583180300924299</v>
      </c>
      <c r="S91" s="98">
        <v>19.129896614348201</v>
      </c>
      <c r="T91" s="98">
        <v>3.3663748059616698</v>
      </c>
      <c r="U91" s="98">
        <v>0.178565993324067</v>
      </c>
      <c r="V91" s="98">
        <v>0.36524862270831798</v>
      </c>
      <c r="W91" s="98">
        <v>1.9094386331584901</v>
      </c>
      <c r="X91" s="98">
        <v>6.1321185434696597</v>
      </c>
      <c r="Y91" s="98">
        <v>7.1101731887219302</v>
      </c>
      <c r="Z91" s="98">
        <v>0</v>
      </c>
      <c r="AA91" s="25"/>
      <c r="AB91" s="45"/>
    </row>
    <row r="92" spans="1:28" x14ac:dyDescent="0.25">
      <c r="A92" s="27" t="s">
        <v>639</v>
      </c>
      <c r="B92" s="99" t="s">
        <v>600</v>
      </c>
      <c r="C92" s="25" t="s">
        <v>660</v>
      </c>
      <c r="D92" s="35">
        <v>61.732999999999997</v>
      </c>
      <c r="E92" s="35">
        <v>0.48</v>
      </c>
      <c r="F92" s="35">
        <v>18.635000000000002</v>
      </c>
      <c r="G92" s="35">
        <v>3.03</v>
      </c>
      <c r="H92" s="35">
        <v>0.30099999999999999</v>
      </c>
      <c r="I92" s="35">
        <v>0.34</v>
      </c>
      <c r="J92" s="35">
        <v>2.0329999999999999</v>
      </c>
      <c r="K92" s="35">
        <v>5.5659999999999998</v>
      </c>
      <c r="L92" s="35">
        <v>6.66</v>
      </c>
      <c r="M92" s="35">
        <v>7.5999999999999998E-2</v>
      </c>
      <c r="N92" s="35">
        <v>0.94499999999999995</v>
      </c>
      <c r="O92" s="35">
        <v>99.8</v>
      </c>
      <c r="P92" s="25"/>
      <c r="Q92" s="98">
        <v>62.448661662653997</v>
      </c>
      <c r="R92" s="98">
        <v>0.48556456997187802</v>
      </c>
      <c r="S92" s="98">
        <v>18.851032836304</v>
      </c>
      <c r="T92" s="98">
        <v>3.06512634794748</v>
      </c>
      <c r="U92" s="98">
        <v>0.30448944908653203</v>
      </c>
      <c r="V92" s="98">
        <v>0.343941570396747</v>
      </c>
      <c r="W92" s="98">
        <v>2.0565682724017198</v>
      </c>
      <c r="X92" s="98">
        <v>5.6305258259655702</v>
      </c>
      <c r="Y92" s="98">
        <v>6.7372084083598001</v>
      </c>
      <c r="Z92" s="98">
        <v>7.6881056912214002E-2</v>
      </c>
      <c r="AA92" s="25"/>
      <c r="AB92" s="45"/>
    </row>
    <row r="93" spans="1:28" x14ac:dyDescent="0.25">
      <c r="A93" s="27" t="s">
        <v>639</v>
      </c>
      <c r="B93" s="99" t="s">
        <v>600</v>
      </c>
      <c r="C93" s="25" t="s">
        <v>661</v>
      </c>
      <c r="D93" s="35">
        <v>61.195999999999998</v>
      </c>
      <c r="E93" s="35">
        <v>0.36699999999999999</v>
      </c>
      <c r="F93" s="35">
        <v>18.984999999999999</v>
      </c>
      <c r="G93" s="35">
        <v>2.9319999999999999</v>
      </c>
      <c r="H93" s="35">
        <v>0.11899999999999999</v>
      </c>
      <c r="I93" s="35">
        <v>0.46100000000000002</v>
      </c>
      <c r="J93" s="35">
        <v>2.3439999999999999</v>
      </c>
      <c r="K93" s="35">
        <v>4.5519999999999996</v>
      </c>
      <c r="L93" s="35">
        <v>7.6150000000000002</v>
      </c>
      <c r="M93" s="35">
        <v>0.17399999999999999</v>
      </c>
      <c r="N93" s="35">
        <v>0.47799999999999998</v>
      </c>
      <c r="O93" s="35">
        <v>99.222999999999999</v>
      </c>
      <c r="P93" s="25"/>
      <c r="Q93" s="98">
        <v>61.973770823839203</v>
      </c>
      <c r="R93" s="98">
        <v>0.37166438807028201</v>
      </c>
      <c r="S93" s="98">
        <v>19.226289938731099</v>
      </c>
      <c r="T93" s="98">
        <v>2.9692642665451401</v>
      </c>
      <c r="U93" s="98">
        <v>0.12051243100916501</v>
      </c>
      <c r="V93" s="98">
        <v>0.46685908147248001</v>
      </c>
      <c r="W93" s="98">
        <v>2.3737910780292699</v>
      </c>
      <c r="X93" s="98">
        <v>4.6098536634766303</v>
      </c>
      <c r="Y93" s="98">
        <v>7.7117828750822799</v>
      </c>
      <c r="Z93" s="98">
        <v>0.17621145374449301</v>
      </c>
      <c r="AA93" s="25"/>
      <c r="AB93" s="45"/>
    </row>
    <row r="94" spans="1:28" x14ac:dyDescent="0.25">
      <c r="A94" s="27" t="s">
        <v>639</v>
      </c>
      <c r="B94" s="99" t="s">
        <v>600</v>
      </c>
      <c r="C94" s="25" t="s">
        <v>662</v>
      </c>
      <c r="D94" s="35">
        <v>61.83</v>
      </c>
      <c r="E94" s="35">
        <v>0.45500000000000002</v>
      </c>
      <c r="F94" s="35">
        <v>18.456</v>
      </c>
      <c r="G94" s="35">
        <v>3.03</v>
      </c>
      <c r="H94" s="35">
        <v>0.315</v>
      </c>
      <c r="I94" s="35">
        <v>0.35</v>
      </c>
      <c r="J94" s="35">
        <v>1.931</v>
      </c>
      <c r="K94" s="35">
        <v>5.6909999999999998</v>
      </c>
      <c r="L94" s="35">
        <v>6.9139999999999997</v>
      </c>
      <c r="M94" s="35">
        <v>0</v>
      </c>
      <c r="N94" s="35">
        <v>0.76400000000000001</v>
      </c>
      <c r="O94" s="35">
        <v>99.734999999999999</v>
      </c>
      <c r="P94" s="25"/>
      <c r="Q94" s="98">
        <v>62.472214363658402</v>
      </c>
      <c r="R94" s="98">
        <v>0.459725983106333</v>
      </c>
      <c r="S94" s="98">
        <v>18.647698338924101</v>
      </c>
      <c r="T94" s="98">
        <v>3.06147193145536</v>
      </c>
      <c r="U94" s="98">
        <v>0.31827183445823098</v>
      </c>
      <c r="V94" s="98">
        <v>0.35363537162025599</v>
      </c>
      <c r="W94" s="98">
        <v>1.95105686456776</v>
      </c>
      <c r="X94" s="98">
        <v>5.7501111425453697</v>
      </c>
      <c r="Y94" s="98">
        <v>6.9858141696641498</v>
      </c>
      <c r="Z94" s="98">
        <v>0</v>
      </c>
      <c r="AA94" s="25"/>
      <c r="AB94" s="45"/>
    </row>
    <row r="95" spans="1:28" x14ac:dyDescent="0.25">
      <c r="A95" s="27" t="s">
        <v>639</v>
      </c>
      <c r="B95" s="99" t="s">
        <v>600</v>
      </c>
      <c r="C95" s="25" t="s">
        <v>663</v>
      </c>
      <c r="D95" s="35">
        <v>60.472999999999999</v>
      </c>
      <c r="E95" s="35">
        <v>0.40400000000000003</v>
      </c>
      <c r="F95" s="35">
        <v>18.666</v>
      </c>
      <c r="G95" s="35">
        <v>3.335</v>
      </c>
      <c r="H95" s="35">
        <v>0.14699999999999999</v>
      </c>
      <c r="I95" s="35">
        <v>0.751</v>
      </c>
      <c r="J95" s="35">
        <v>2.6560000000000001</v>
      </c>
      <c r="K95" s="35">
        <v>3.6339999999999999</v>
      </c>
      <c r="L95" s="35">
        <v>8.5429999999999993</v>
      </c>
      <c r="M95" s="35">
        <v>0.108</v>
      </c>
      <c r="N95" s="35">
        <v>0.442</v>
      </c>
      <c r="O95" s="35">
        <v>99.16</v>
      </c>
      <c r="P95" s="25"/>
      <c r="Q95" s="98">
        <v>61.258952358762897</v>
      </c>
      <c r="R95" s="98">
        <v>0.40925068630529698</v>
      </c>
      <c r="S95" s="98">
        <v>18.908597303402701</v>
      </c>
      <c r="T95" s="98">
        <v>3.37834415551526</v>
      </c>
      <c r="U95" s="98">
        <v>0.14891052199722399</v>
      </c>
      <c r="V95" s="98">
        <v>0.76076055795860897</v>
      </c>
      <c r="W95" s="98">
        <v>2.6905193634328399</v>
      </c>
      <c r="X95" s="98">
        <v>3.6812301832511101</v>
      </c>
      <c r="Y95" s="98">
        <v>8.65403122055978</v>
      </c>
      <c r="Z95" s="98">
        <v>0.10940364881428701</v>
      </c>
      <c r="AA95" s="25"/>
      <c r="AB95" s="45"/>
    </row>
    <row r="96" spans="1:28" x14ac:dyDescent="0.25">
      <c r="A96" s="27" t="s">
        <v>639</v>
      </c>
      <c r="B96" s="99" t="s">
        <v>600</v>
      </c>
      <c r="C96" s="25" t="s">
        <v>664</v>
      </c>
      <c r="D96" s="35">
        <v>61.835999999999999</v>
      </c>
      <c r="E96" s="35">
        <v>0.46500000000000002</v>
      </c>
      <c r="F96" s="35">
        <v>18.666</v>
      </c>
      <c r="G96" s="35">
        <v>2.9649999999999999</v>
      </c>
      <c r="H96" s="35">
        <v>0.26</v>
      </c>
      <c r="I96" s="35">
        <v>0.33300000000000002</v>
      </c>
      <c r="J96" s="35">
        <v>1.6859999999999999</v>
      </c>
      <c r="K96" s="35">
        <v>5.7169999999999996</v>
      </c>
      <c r="L96" s="35">
        <v>6.8959999999999999</v>
      </c>
      <c r="M96" s="35">
        <v>3.2000000000000001E-2</v>
      </c>
      <c r="N96" s="35">
        <v>0.91100000000000003</v>
      </c>
      <c r="O96" s="35">
        <v>99.766999999999996</v>
      </c>
      <c r="P96" s="25"/>
      <c r="Q96" s="98">
        <v>62.551590191794098</v>
      </c>
      <c r="R96" s="98">
        <v>0.470381160475844</v>
      </c>
      <c r="S96" s="98">
        <v>18.882010196649698</v>
      </c>
      <c r="T96" s="98">
        <v>2.9993121307760799</v>
      </c>
      <c r="U96" s="98">
        <v>0.26300882091122402</v>
      </c>
      <c r="V96" s="98">
        <v>0.33685360524399099</v>
      </c>
      <c r="W96" s="98">
        <v>1.7055110463704799</v>
      </c>
      <c r="X96" s="98">
        <v>5.7831593428825796</v>
      </c>
      <c r="Y96" s="98">
        <v>6.9758031884761698</v>
      </c>
      <c r="Z96" s="98">
        <v>3.2370316419842997E-2</v>
      </c>
      <c r="AA96" s="25"/>
      <c r="AB96" s="45"/>
    </row>
    <row r="97" spans="1:28" x14ac:dyDescent="0.25">
      <c r="A97" s="27" t="s">
        <v>639</v>
      </c>
      <c r="B97" s="99" t="s">
        <v>600</v>
      </c>
      <c r="C97" s="25" t="s">
        <v>665</v>
      </c>
      <c r="D97" s="35">
        <v>60.176000000000002</v>
      </c>
      <c r="E97" s="35">
        <v>0.32200000000000001</v>
      </c>
      <c r="F97" s="35">
        <v>18.539000000000001</v>
      </c>
      <c r="G97" s="35">
        <v>3.3149999999999999</v>
      </c>
      <c r="H97" s="35">
        <v>1.4E-2</v>
      </c>
      <c r="I97" s="35">
        <v>0.79300000000000004</v>
      </c>
      <c r="J97" s="35">
        <v>2.7730000000000001</v>
      </c>
      <c r="K97" s="35">
        <v>3.375</v>
      </c>
      <c r="L97" s="35">
        <v>9.2789999999999999</v>
      </c>
      <c r="M97" s="35">
        <v>9.9000000000000005E-2</v>
      </c>
      <c r="N97" s="35">
        <v>0.39</v>
      </c>
      <c r="O97" s="35">
        <v>99.075000000000003</v>
      </c>
      <c r="P97" s="25"/>
      <c r="Q97" s="98">
        <v>60.9778588437959</v>
      </c>
      <c r="R97" s="98">
        <v>0.32629072300754902</v>
      </c>
      <c r="S97" s="98">
        <v>18.786036378375599</v>
      </c>
      <c r="T97" s="98">
        <v>3.3591731266149898</v>
      </c>
      <c r="U97" s="98">
        <v>1.41865531742413E-2</v>
      </c>
      <c r="V97" s="98">
        <v>0.80356690479809501</v>
      </c>
      <c r="W97" s="98">
        <v>2.8099508537264999</v>
      </c>
      <c r="X97" s="98">
        <v>3.4199726402188801</v>
      </c>
      <c r="Y97" s="98">
        <v>9.4026447788417702</v>
      </c>
      <c r="Z97" s="98">
        <v>0.10031919744642</v>
      </c>
      <c r="AA97" s="25"/>
      <c r="AB97" s="45"/>
    </row>
    <row r="98" spans="1:28" x14ac:dyDescent="0.25">
      <c r="A98" s="27" t="s">
        <v>639</v>
      </c>
      <c r="B98" s="99" t="s">
        <v>600</v>
      </c>
      <c r="C98" s="25" t="s">
        <v>666</v>
      </c>
      <c r="D98" s="35">
        <v>60.45</v>
      </c>
      <c r="E98" s="35">
        <v>0.49399999999999999</v>
      </c>
      <c r="F98" s="35">
        <v>18.841000000000001</v>
      </c>
      <c r="G98" s="35">
        <v>3.0030000000000001</v>
      </c>
      <c r="H98" s="35">
        <v>0.35799999999999998</v>
      </c>
      <c r="I98" s="35">
        <v>0.34699999999999998</v>
      </c>
      <c r="J98" s="35">
        <v>1.9730000000000001</v>
      </c>
      <c r="K98" s="35">
        <v>5.327</v>
      </c>
      <c r="L98" s="35">
        <v>7.101</v>
      </c>
      <c r="M98" s="35">
        <v>8.6999999999999994E-2</v>
      </c>
      <c r="N98" s="35">
        <v>1.0640000000000001</v>
      </c>
      <c r="O98" s="35">
        <v>99.043999999999997</v>
      </c>
      <c r="P98" s="25"/>
      <c r="Q98" s="98">
        <v>61.695634867984602</v>
      </c>
      <c r="R98" s="98">
        <v>0.50417938171686305</v>
      </c>
      <c r="S98" s="98">
        <v>19.2292383217154</v>
      </c>
      <c r="T98" s="98">
        <v>3.0648799256998802</v>
      </c>
      <c r="U98" s="98">
        <v>0.36537696083934601</v>
      </c>
      <c r="V98" s="98">
        <v>0.35415029444484097</v>
      </c>
      <c r="W98" s="98">
        <v>2.0136557087598601</v>
      </c>
      <c r="X98" s="98">
        <v>5.4367683530480404</v>
      </c>
      <c r="Y98" s="98">
        <v>7.24732346067095</v>
      </c>
      <c r="Z98" s="98">
        <v>8.87927251201764E-2</v>
      </c>
      <c r="AA98" s="25"/>
      <c r="AB98" s="45"/>
    </row>
    <row r="99" spans="1:28" x14ac:dyDescent="0.25">
      <c r="A99" s="25"/>
      <c r="B99" s="99"/>
      <c r="C99" s="2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25"/>
      <c r="Q99" s="98"/>
      <c r="R99" s="98"/>
      <c r="S99" s="98"/>
      <c r="T99" s="98"/>
      <c r="U99" s="98"/>
      <c r="V99" s="98"/>
      <c r="W99" s="98"/>
      <c r="X99" s="98"/>
      <c r="Y99" s="98"/>
      <c r="Z99" s="98"/>
      <c r="AA99" s="25"/>
      <c r="AB99" s="45"/>
    </row>
    <row r="100" spans="1:28" x14ac:dyDescent="0.25">
      <c r="A100" s="27" t="s">
        <v>667</v>
      </c>
      <c r="B100" s="99" t="s">
        <v>573</v>
      </c>
      <c r="C100" s="25" t="s">
        <v>668</v>
      </c>
      <c r="D100" s="35">
        <v>60.112000000000002</v>
      </c>
      <c r="E100" s="35">
        <v>0.46</v>
      </c>
      <c r="F100" s="35">
        <v>18.861999999999998</v>
      </c>
      <c r="G100" s="35">
        <v>3.0230000000000001</v>
      </c>
      <c r="H100" s="35">
        <v>0.26600000000000001</v>
      </c>
      <c r="I100" s="35">
        <v>0.33800000000000002</v>
      </c>
      <c r="J100" s="35">
        <v>1.913</v>
      </c>
      <c r="K100" s="35">
        <v>4.7960000000000003</v>
      </c>
      <c r="L100" s="35">
        <v>7.2649999999999997</v>
      </c>
      <c r="M100" s="35">
        <v>5.5E-2</v>
      </c>
      <c r="N100" s="35">
        <v>0.78700000000000003</v>
      </c>
      <c r="O100" s="35">
        <v>97.876999999999995</v>
      </c>
      <c r="P100" s="25"/>
      <c r="Q100" s="98">
        <v>61.913688330415098</v>
      </c>
      <c r="R100" s="98">
        <v>0.47378720774539101</v>
      </c>
      <c r="S100" s="98">
        <v>19.427335461942501</v>
      </c>
      <c r="T100" s="98">
        <v>3.1136059326398202</v>
      </c>
      <c r="U100" s="98">
        <v>0.27397260273972601</v>
      </c>
      <c r="V100" s="98">
        <v>0.34813060047378702</v>
      </c>
      <c r="W100" s="98">
        <v>1.97033680090638</v>
      </c>
      <c r="X100" s="98">
        <v>4.9397466268410799</v>
      </c>
      <c r="Y100" s="98">
        <v>7.4827479658049203</v>
      </c>
      <c r="Z100" s="98">
        <v>5.6648470491296697E-2</v>
      </c>
      <c r="AA100" s="25"/>
      <c r="AB100" s="45"/>
    </row>
    <row r="101" spans="1:28" x14ac:dyDescent="0.25">
      <c r="A101" s="27" t="s">
        <v>667</v>
      </c>
      <c r="B101" s="99" t="s">
        <v>573</v>
      </c>
      <c r="C101" s="25" t="s">
        <v>669</v>
      </c>
      <c r="D101" s="35">
        <v>60.929000000000002</v>
      </c>
      <c r="E101" s="35">
        <v>0.39</v>
      </c>
      <c r="F101" s="35">
        <v>19.3</v>
      </c>
      <c r="G101" s="35">
        <v>3.2120000000000002</v>
      </c>
      <c r="H101" s="35">
        <v>0.377</v>
      </c>
      <c r="I101" s="35">
        <v>0.35</v>
      </c>
      <c r="J101" s="35">
        <v>1.9990000000000001</v>
      </c>
      <c r="K101" s="35">
        <v>5.8159999999999998</v>
      </c>
      <c r="L101" s="35">
        <v>6.9720000000000004</v>
      </c>
      <c r="M101" s="35">
        <v>3.2000000000000001E-2</v>
      </c>
      <c r="N101" s="35">
        <v>1.028</v>
      </c>
      <c r="O101" s="35">
        <v>100.408</v>
      </c>
      <c r="P101" s="25"/>
      <c r="Q101" s="98">
        <v>61.310967326443802</v>
      </c>
      <c r="R101" s="98">
        <v>0.39244493192589802</v>
      </c>
      <c r="S101" s="98">
        <v>19.420992785050899</v>
      </c>
      <c r="T101" s="98">
        <v>3.2321362085794498</v>
      </c>
      <c r="U101" s="98">
        <v>0.37936343419503499</v>
      </c>
      <c r="V101" s="98">
        <v>0.352194169677088</v>
      </c>
      <c r="W101" s="98">
        <v>2.0115318433842799</v>
      </c>
      <c r="X101" s="98">
        <v>5.8524608309769901</v>
      </c>
      <c r="Y101" s="98">
        <v>7.0157078599676002</v>
      </c>
      <c r="Z101" s="98">
        <v>3.2200609799048097E-2</v>
      </c>
      <c r="AA101" s="25"/>
      <c r="AB101" s="45"/>
    </row>
    <row r="102" spans="1:28" s="21" customFormat="1" x14ac:dyDescent="0.25">
      <c r="A102" s="12" t="s">
        <v>667</v>
      </c>
      <c r="B102" s="100" t="s">
        <v>573</v>
      </c>
      <c r="C102" s="18" t="s">
        <v>670</v>
      </c>
      <c r="D102" s="101">
        <v>60.280999999999999</v>
      </c>
      <c r="E102" s="101">
        <v>0.44</v>
      </c>
      <c r="F102" s="101">
        <v>19.033999999999999</v>
      </c>
      <c r="G102" s="101">
        <v>2.8570000000000002</v>
      </c>
      <c r="H102" s="101">
        <v>0.32900000000000001</v>
      </c>
      <c r="I102" s="101">
        <v>0.27</v>
      </c>
      <c r="J102" s="101">
        <v>1.478</v>
      </c>
      <c r="K102" s="101">
        <v>5.7530000000000001</v>
      </c>
      <c r="L102" s="101">
        <v>6.7030000000000003</v>
      </c>
      <c r="M102" s="101">
        <v>7.5999999999999998E-2</v>
      </c>
      <c r="N102" s="101">
        <v>0.97399999999999998</v>
      </c>
      <c r="O102" s="101">
        <v>98.197000000000003</v>
      </c>
      <c r="P102" s="18"/>
      <c r="Q102" s="87">
        <v>62.004093765750198</v>
      </c>
      <c r="R102" s="87">
        <v>0.45257711811234203</v>
      </c>
      <c r="S102" s="87">
        <v>19.5780746957962</v>
      </c>
      <c r="T102" s="87">
        <v>2.9386655146521798</v>
      </c>
      <c r="U102" s="87">
        <v>0.33840425422490999</v>
      </c>
      <c r="V102" s="87">
        <v>0.27771777702348299</v>
      </c>
      <c r="W102" s="87">
        <v>1.5202476831137299</v>
      </c>
      <c r="X102" s="87">
        <v>5.9174458193188704</v>
      </c>
      <c r="Y102" s="87">
        <v>6.8946009606977903</v>
      </c>
      <c r="Z102" s="87">
        <v>7.8172411310313605E-2</v>
      </c>
      <c r="AA102" s="18"/>
      <c r="AB102" s="45"/>
    </row>
    <row r="103" spans="1:28" x14ac:dyDescent="0.25">
      <c r="A103" s="27" t="s">
        <v>667</v>
      </c>
      <c r="B103" s="99" t="s">
        <v>573</v>
      </c>
      <c r="C103" s="25" t="s">
        <v>671</v>
      </c>
      <c r="D103" s="35">
        <v>60.978000000000002</v>
      </c>
      <c r="E103" s="35">
        <v>0.40899999999999997</v>
      </c>
      <c r="F103" s="35">
        <v>19.027000000000001</v>
      </c>
      <c r="G103" s="35">
        <v>3.0990000000000002</v>
      </c>
      <c r="H103" s="35">
        <v>0.23100000000000001</v>
      </c>
      <c r="I103" s="35">
        <v>0.35499999999999998</v>
      </c>
      <c r="J103" s="35">
        <v>1.976</v>
      </c>
      <c r="K103" s="35">
        <v>5.7320000000000002</v>
      </c>
      <c r="L103" s="35">
        <v>6.9379999999999997</v>
      </c>
      <c r="M103" s="35">
        <v>2.3E-2</v>
      </c>
      <c r="N103" s="35">
        <v>1.02</v>
      </c>
      <c r="O103" s="35">
        <v>99.787000000000006</v>
      </c>
      <c r="P103" s="25"/>
      <c r="Q103" s="98">
        <v>61.738619795885299</v>
      </c>
      <c r="R103" s="98">
        <v>0.414101733354933</v>
      </c>
      <c r="S103" s="98">
        <v>19.264336627247701</v>
      </c>
      <c r="T103" s="98">
        <v>3.1376559209460599</v>
      </c>
      <c r="U103" s="98">
        <v>0.233881419083104</v>
      </c>
      <c r="V103" s="98">
        <v>0.35942815486797303</v>
      </c>
      <c r="W103" s="98">
        <v>2.0006479831524402</v>
      </c>
      <c r="X103" s="98">
        <v>5.8034991090231696</v>
      </c>
      <c r="Y103" s="98">
        <v>7.0245423618985896</v>
      </c>
      <c r="Z103" s="98">
        <v>2.3286894540741902E-2</v>
      </c>
      <c r="AA103" s="25"/>
      <c r="AB103" s="45"/>
    </row>
    <row r="104" spans="1:28" x14ac:dyDescent="0.25">
      <c r="A104" s="27" t="s">
        <v>667</v>
      </c>
      <c r="B104" s="99" t="s">
        <v>573</v>
      </c>
      <c r="C104" s="25" t="s">
        <v>672</v>
      </c>
      <c r="D104" s="35">
        <v>61.738</v>
      </c>
      <c r="E104" s="35">
        <v>0.374</v>
      </c>
      <c r="F104" s="35">
        <v>18.805</v>
      </c>
      <c r="G104" s="35">
        <v>2.8860000000000001</v>
      </c>
      <c r="H104" s="35">
        <v>0.315</v>
      </c>
      <c r="I104" s="35">
        <v>0.36</v>
      </c>
      <c r="J104" s="35">
        <v>1.7869999999999999</v>
      </c>
      <c r="K104" s="35">
        <v>6.6239999999999997</v>
      </c>
      <c r="L104" s="35">
        <v>6.8490000000000002</v>
      </c>
      <c r="M104" s="35">
        <v>8.6999999999999994E-2</v>
      </c>
      <c r="N104" s="35">
        <v>1.052</v>
      </c>
      <c r="O104" s="35">
        <v>100.875</v>
      </c>
      <c r="P104" s="25"/>
      <c r="Q104" s="98">
        <v>61.846230904082098</v>
      </c>
      <c r="R104" s="98">
        <v>0.37465564738292001</v>
      </c>
      <c r="S104" s="98">
        <v>18.837966441272201</v>
      </c>
      <c r="T104" s="98">
        <v>2.8910593538692702</v>
      </c>
      <c r="U104" s="98">
        <v>0.31555221637866299</v>
      </c>
      <c r="V104" s="98">
        <v>0.36063110443275698</v>
      </c>
      <c r="W104" s="98">
        <v>1.7901327322814899</v>
      </c>
      <c r="X104" s="98">
        <v>6.6356123215627303</v>
      </c>
      <c r="Y104" s="98">
        <v>6.8610067618332096</v>
      </c>
      <c r="Z104" s="98">
        <v>8.7152516904583005E-2</v>
      </c>
      <c r="AA104" s="25"/>
      <c r="AB104" s="45"/>
    </row>
    <row r="105" spans="1:28" x14ac:dyDescent="0.25">
      <c r="A105" s="27" t="s">
        <v>667</v>
      </c>
      <c r="B105" s="99" t="s">
        <v>573</v>
      </c>
      <c r="C105" s="25" t="s">
        <v>673</v>
      </c>
      <c r="D105" s="35">
        <v>61.131999999999998</v>
      </c>
      <c r="E105" s="35">
        <v>0.46700000000000003</v>
      </c>
      <c r="F105" s="35">
        <v>18.702999999999999</v>
      </c>
      <c r="G105" s="35">
        <v>3.016</v>
      </c>
      <c r="H105" s="35">
        <v>0.30099999999999999</v>
      </c>
      <c r="I105" s="35">
        <v>0.28899999999999998</v>
      </c>
      <c r="J105" s="35">
        <v>1.927</v>
      </c>
      <c r="K105" s="35">
        <v>5.7690000000000001</v>
      </c>
      <c r="L105" s="35">
        <v>6.726</v>
      </c>
      <c r="M105" s="35">
        <v>0.11</v>
      </c>
      <c r="N105" s="35">
        <v>0.85799999999999998</v>
      </c>
      <c r="O105" s="35">
        <v>99.296999999999997</v>
      </c>
      <c r="P105" s="25"/>
      <c r="Q105" s="98">
        <v>62.100772043884596</v>
      </c>
      <c r="R105" s="98">
        <v>0.47440065014221899</v>
      </c>
      <c r="S105" s="98">
        <v>18.999390491670098</v>
      </c>
      <c r="T105" s="98">
        <v>3.0637952052011399</v>
      </c>
      <c r="U105" s="98">
        <v>0.30577001219016697</v>
      </c>
      <c r="V105" s="98">
        <v>0.29357984559122302</v>
      </c>
      <c r="W105" s="98">
        <v>1.9575375863470099</v>
      </c>
      <c r="X105" s="98">
        <v>5.8604225924420996</v>
      </c>
      <c r="Y105" s="98">
        <v>6.8325883787078396</v>
      </c>
      <c r="Z105" s="98">
        <v>0.111743193823649</v>
      </c>
      <c r="AA105" s="25"/>
      <c r="AB105" s="45"/>
    </row>
    <row r="106" spans="1:28" x14ac:dyDescent="0.25">
      <c r="A106" s="27" t="s">
        <v>667</v>
      </c>
      <c r="B106" s="99" t="s">
        <v>573</v>
      </c>
      <c r="C106" s="25" t="s">
        <v>674</v>
      </c>
      <c r="D106" s="35">
        <v>61.25</v>
      </c>
      <c r="E106" s="35">
        <v>0.39700000000000002</v>
      </c>
      <c r="F106" s="35">
        <v>18.481999999999999</v>
      </c>
      <c r="G106" s="35">
        <v>2.9180000000000001</v>
      </c>
      <c r="H106" s="35">
        <v>0.14699999999999999</v>
      </c>
      <c r="I106" s="35">
        <v>0.48099999999999998</v>
      </c>
      <c r="J106" s="35">
        <v>2.1669999999999998</v>
      </c>
      <c r="K106" s="35">
        <v>4.4740000000000002</v>
      </c>
      <c r="L106" s="35">
        <v>8.5449999999999999</v>
      </c>
      <c r="M106" s="35">
        <v>0.11899999999999999</v>
      </c>
      <c r="N106" s="35">
        <v>0.44600000000000001</v>
      </c>
      <c r="O106" s="35">
        <v>99.427999999999997</v>
      </c>
      <c r="P106" s="25"/>
      <c r="Q106" s="98">
        <v>61.881188118811899</v>
      </c>
      <c r="R106" s="98">
        <v>0.40109112952111498</v>
      </c>
      <c r="S106" s="98">
        <v>18.672459082643002</v>
      </c>
      <c r="T106" s="98">
        <v>2.94807031723581</v>
      </c>
      <c r="U106" s="98">
        <v>0.14851485148514801</v>
      </c>
      <c r="V106" s="98">
        <v>0.4859567589412</v>
      </c>
      <c r="W106" s="98">
        <v>2.18933117801576</v>
      </c>
      <c r="X106" s="98">
        <v>4.5201050717316598</v>
      </c>
      <c r="Y106" s="98">
        <v>8.6330571832693508</v>
      </c>
      <c r="Z106" s="98">
        <v>0.12022630834512001</v>
      </c>
      <c r="AA106" s="25"/>
      <c r="AB106" s="45"/>
    </row>
    <row r="107" spans="1:28" s="21" customFormat="1" x14ac:dyDescent="0.25">
      <c r="A107" s="12" t="s">
        <v>667</v>
      </c>
      <c r="B107" s="100" t="s">
        <v>573</v>
      </c>
      <c r="C107" s="18" t="s">
        <v>675</v>
      </c>
      <c r="D107" s="101">
        <v>61.438000000000002</v>
      </c>
      <c r="E107" s="101">
        <v>0.47399999999999998</v>
      </c>
      <c r="F107" s="101">
        <v>18.882999999999999</v>
      </c>
      <c r="G107" s="101">
        <v>2.847</v>
      </c>
      <c r="H107" s="101">
        <v>0.223</v>
      </c>
      <c r="I107" s="101">
        <v>0.33800000000000002</v>
      </c>
      <c r="J107" s="101">
        <v>1.4550000000000001</v>
      </c>
      <c r="K107" s="101">
        <v>5.57</v>
      </c>
      <c r="L107" s="101">
        <v>6.891</v>
      </c>
      <c r="M107" s="101">
        <v>5.5E-2</v>
      </c>
      <c r="N107" s="101">
        <v>0.90600000000000003</v>
      </c>
      <c r="O107" s="101">
        <v>99.081000000000003</v>
      </c>
      <c r="P107" s="18"/>
      <c r="Q107" s="87">
        <v>62.580724020616501</v>
      </c>
      <c r="R107" s="87">
        <v>0.48281622425489401</v>
      </c>
      <c r="S107" s="87">
        <v>19.234216798745098</v>
      </c>
      <c r="T107" s="87">
        <v>2.8999531444170601</v>
      </c>
      <c r="U107" s="87">
        <v>0.227147717318231</v>
      </c>
      <c r="V107" s="87">
        <v>0.34428667467965002</v>
      </c>
      <c r="W107" s="87">
        <v>1.4820624605292601</v>
      </c>
      <c r="X107" s="87">
        <v>5.6735999348096202</v>
      </c>
      <c r="Y107" s="87">
        <v>7.0191700450220997</v>
      </c>
      <c r="Z107" s="87">
        <v>5.6022979607635401E-2</v>
      </c>
      <c r="AA107" s="18"/>
      <c r="AB107" s="45"/>
    </row>
    <row r="108" spans="1:28" x14ac:dyDescent="0.25">
      <c r="A108" s="27" t="s">
        <v>667</v>
      </c>
      <c r="B108" s="99" t="s">
        <v>573</v>
      </c>
      <c r="C108" s="25" t="s">
        <v>676</v>
      </c>
      <c r="D108" s="35">
        <v>61.750999999999998</v>
      </c>
      <c r="E108" s="35">
        <v>0.33700000000000002</v>
      </c>
      <c r="F108" s="35">
        <v>18.693999999999999</v>
      </c>
      <c r="G108" s="35">
        <v>2.8410000000000002</v>
      </c>
      <c r="H108" s="35">
        <v>0.105</v>
      </c>
      <c r="I108" s="35">
        <v>0.51700000000000002</v>
      </c>
      <c r="J108" s="35">
        <v>2.3759999999999999</v>
      </c>
      <c r="K108" s="35">
        <v>4.3319999999999999</v>
      </c>
      <c r="L108" s="35">
        <v>8.36</v>
      </c>
      <c r="M108" s="35">
        <v>0.19700000000000001</v>
      </c>
      <c r="N108" s="35">
        <v>0.55900000000000005</v>
      </c>
      <c r="O108" s="35">
        <v>100.06699999999999</v>
      </c>
      <c r="P108" s="25"/>
      <c r="Q108" s="98">
        <v>62.055069842226899</v>
      </c>
      <c r="R108" s="98">
        <v>0.33865943121294301</v>
      </c>
      <c r="S108" s="98">
        <v>18.786051653100198</v>
      </c>
      <c r="T108" s="98">
        <v>2.8549894482966498</v>
      </c>
      <c r="U108" s="98">
        <v>0.105517033463973</v>
      </c>
      <c r="V108" s="98">
        <v>0.51954577429404103</v>
      </c>
      <c r="W108" s="98">
        <v>2.3876997286704902</v>
      </c>
      <c r="X108" s="98">
        <v>4.3533313234850803</v>
      </c>
      <c r="Y108" s="98">
        <v>8.4011657119887406</v>
      </c>
      <c r="Z108" s="98">
        <v>0.197970053260979</v>
      </c>
      <c r="AA108" s="25"/>
      <c r="AB108" s="45"/>
    </row>
    <row r="109" spans="1:28" x14ac:dyDescent="0.25">
      <c r="A109" s="27" t="s">
        <v>667</v>
      </c>
      <c r="B109" s="99" t="s">
        <v>573</v>
      </c>
      <c r="C109" s="25" t="s">
        <v>677</v>
      </c>
      <c r="D109" s="35">
        <v>60.667999999999999</v>
      </c>
      <c r="E109" s="35">
        <v>0.47499999999999998</v>
      </c>
      <c r="F109" s="35">
        <v>18.879000000000001</v>
      </c>
      <c r="G109" s="35">
        <v>2.847</v>
      </c>
      <c r="H109" s="35">
        <v>0.23100000000000001</v>
      </c>
      <c r="I109" s="35">
        <v>0.24</v>
      </c>
      <c r="J109" s="35">
        <v>1.962</v>
      </c>
      <c r="K109" s="35">
        <v>6.1719999999999997</v>
      </c>
      <c r="L109" s="35">
        <v>6.9050000000000002</v>
      </c>
      <c r="M109" s="35">
        <v>1.0999999999999999E-2</v>
      </c>
      <c r="N109" s="35">
        <v>1.0209999999999999</v>
      </c>
      <c r="O109" s="35">
        <v>99.411000000000001</v>
      </c>
      <c r="P109" s="25"/>
      <c r="Q109" s="98">
        <v>61.660737879865898</v>
      </c>
      <c r="R109" s="98">
        <v>0.482772639495884</v>
      </c>
      <c r="S109" s="98">
        <v>19.187925602195399</v>
      </c>
      <c r="T109" s="98">
        <v>2.8935867466205898</v>
      </c>
      <c r="U109" s="98">
        <v>0.23477995731273499</v>
      </c>
      <c r="V109" s="98">
        <v>0.243927228376868</v>
      </c>
      <c r="W109" s="98">
        <v>1.99410509198089</v>
      </c>
      <c r="X109" s="98">
        <v>6.2729952230917796</v>
      </c>
      <c r="Y109" s="98">
        <v>7.0179896330928004</v>
      </c>
      <c r="Z109" s="98">
        <v>1.1179997967273101E-2</v>
      </c>
      <c r="AA109" s="25"/>
      <c r="AB109" s="45"/>
    </row>
    <row r="110" spans="1:28" x14ac:dyDescent="0.25">
      <c r="A110" s="27" t="s">
        <v>667</v>
      </c>
      <c r="B110" s="99" t="s">
        <v>573</v>
      </c>
      <c r="C110" s="25" t="s">
        <v>678</v>
      </c>
      <c r="D110" s="35">
        <v>70.616</v>
      </c>
      <c r="E110" s="35">
        <v>0.46400000000000002</v>
      </c>
      <c r="F110" s="35">
        <v>14.79</v>
      </c>
      <c r="G110" s="35">
        <v>3.1309999999999998</v>
      </c>
      <c r="H110" s="35">
        <v>0.106</v>
      </c>
      <c r="I110" s="35">
        <v>0.40300000000000002</v>
      </c>
      <c r="J110" s="35">
        <v>1.829</v>
      </c>
      <c r="K110" s="35">
        <v>4.8819999999999997</v>
      </c>
      <c r="L110" s="35">
        <v>3.2149999999999999</v>
      </c>
      <c r="M110" s="35">
        <v>1.0999999999999999E-2</v>
      </c>
      <c r="N110" s="35">
        <v>0.35399999999999998</v>
      </c>
      <c r="O110" s="35">
        <v>99.802000000000007</v>
      </c>
      <c r="P110" s="25"/>
      <c r="Q110" s="98">
        <v>71.008677989280699</v>
      </c>
      <c r="R110" s="98">
        <v>0.46658018844208499</v>
      </c>
      <c r="S110" s="98">
        <v>14.8722435065915</v>
      </c>
      <c r="T110" s="98">
        <v>3.1484107112331201</v>
      </c>
      <c r="U110" s="98">
        <v>0.106589439600994</v>
      </c>
      <c r="V110" s="98">
        <v>0.40524098263396602</v>
      </c>
      <c r="W110" s="98">
        <v>1.83917061349261</v>
      </c>
      <c r="X110" s="98">
        <v>4.9091475861514198</v>
      </c>
      <c r="Y110" s="98">
        <v>3.23287781431315</v>
      </c>
      <c r="Z110" s="98">
        <v>1.10611682604805E-2</v>
      </c>
      <c r="AA110" s="25"/>
      <c r="AB110" s="45"/>
    </row>
    <row r="111" spans="1:28" x14ac:dyDescent="0.25">
      <c r="A111" s="27" t="s">
        <v>667</v>
      </c>
      <c r="B111" s="99" t="s">
        <v>573</v>
      </c>
      <c r="C111" s="25" t="s">
        <v>679</v>
      </c>
      <c r="D111" s="35">
        <v>61.198999999999998</v>
      </c>
      <c r="E111" s="35">
        <v>0.42399999999999999</v>
      </c>
      <c r="F111" s="35">
        <v>18.344000000000001</v>
      </c>
      <c r="G111" s="35">
        <v>2.8980000000000001</v>
      </c>
      <c r="H111" s="35">
        <v>0.28699999999999998</v>
      </c>
      <c r="I111" s="35">
        <v>0.35299999999999998</v>
      </c>
      <c r="J111" s="35">
        <v>1.657</v>
      </c>
      <c r="K111" s="35">
        <v>5.47</v>
      </c>
      <c r="L111" s="35">
        <v>6.9429999999999996</v>
      </c>
      <c r="M111" s="35">
        <v>8.6999999999999994E-2</v>
      </c>
      <c r="N111" s="35">
        <v>0.91700000000000004</v>
      </c>
      <c r="O111" s="35">
        <v>98.578999999999994</v>
      </c>
      <c r="P111" s="25"/>
      <c r="Q111" s="98">
        <v>62.664086338596398</v>
      </c>
      <c r="R111" s="98">
        <v>0.43415043722225599</v>
      </c>
      <c r="S111" s="98">
        <v>18.783150048125201</v>
      </c>
      <c r="T111" s="98">
        <v>2.9673772808257102</v>
      </c>
      <c r="U111" s="98">
        <v>0.29387069689336698</v>
      </c>
      <c r="V111" s="98">
        <v>0.36145071778173699</v>
      </c>
      <c r="W111" s="98">
        <v>1.6966681001822601</v>
      </c>
      <c r="X111" s="98">
        <v>5.6009502160512801</v>
      </c>
      <c r="Y111" s="98">
        <v>7.1092134095144504</v>
      </c>
      <c r="Z111" s="98">
        <v>8.9082754807396899E-2</v>
      </c>
      <c r="AA111" s="25"/>
      <c r="AB111" s="45"/>
    </row>
    <row r="112" spans="1:28" x14ac:dyDescent="0.25">
      <c r="A112" s="27" t="s">
        <v>667</v>
      </c>
      <c r="B112" s="99" t="s">
        <v>573</v>
      </c>
      <c r="C112" s="25" t="s">
        <v>680</v>
      </c>
      <c r="D112" s="35">
        <v>62.180999999999997</v>
      </c>
      <c r="E112" s="35">
        <v>0.4</v>
      </c>
      <c r="F112" s="35">
        <v>19.885999999999999</v>
      </c>
      <c r="G112" s="35">
        <v>2.8140000000000001</v>
      </c>
      <c r="H112" s="35">
        <v>0.16800000000000001</v>
      </c>
      <c r="I112" s="35">
        <v>0.37</v>
      </c>
      <c r="J112" s="35">
        <v>1.669</v>
      </c>
      <c r="K112" s="35">
        <v>5.1280000000000001</v>
      </c>
      <c r="L112" s="35">
        <v>7.2210000000000001</v>
      </c>
      <c r="M112" s="35">
        <v>5.5E-2</v>
      </c>
      <c r="N112" s="35">
        <v>0.98799999999999999</v>
      </c>
      <c r="O112" s="35">
        <v>100.88</v>
      </c>
      <c r="P112" s="25"/>
      <c r="Q112" s="98">
        <v>62.248228086333199</v>
      </c>
      <c r="R112" s="98">
        <v>0.40043246706442998</v>
      </c>
      <c r="S112" s="98">
        <v>19.907500100108098</v>
      </c>
      <c r="T112" s="98">
        <v>2.8170424057982602</v>
      </c>
      <c r="U112" s="98">
        <v>0.16818163616706</v>
      </c>
      <c r="V112" s="98">
        <v>0.37040003203459698</v>
      </c>
      <c r="W112" s="98">
        <v>1.6708044688263299</v>
      </c>
      <c r="X112" s="98">
        <v>5.1335442277659897</v>
      </c>
      <c r="Y112" s="98">
        <v>7.2288071116806103</v>
      </c>
      <c r="Z112" s="98">
        <v>5.50594642213591E-2</v>
      </c>
      <c r="AA112" s="25"/>
      <c r="AB112" s="45"/>
    </row>
    <row r="113" spans="1:28" x14ac:dyDescent="0.25">
      <c r="A113" s="25"/>
      <c r="B113" s="99"/>
      <c r="C113" s="2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25"/>
      <c r="Q113" s="98"/>
      <c r="R113" s="98"/>
      <c r="S113" s="98"/>
      <c r="T113" s="98"/>
      <c r="U113" s="98"/>
      <c r="V113" s="98"/>
      <c r="W113" s="98"/>
      <c r="X113" s="98"/>
      <c r="Y113" s="98"/>
      <c r="Z113" s="98"/>
      <c r="AA113" s="25"/>
      <c r="AB113" s="45"/>
    </row>
    <row r="114" spans="1:28" x14ac:dyDescent="0.25">
      <c r="A114" s="27" t="s">
        <v>681</v>
      </c>
      <c r="B114" s="99" t="s">
        <v>580</v>
      </c>
      <c r="C114" s="25" t="s">
        <v>682</v>
      </c>
      <c r="D114" s="35">
        <v>61.082999999999998</v>
      </c>
      <c r="E114" s="35">
        <v>0.432</v>
      </c>
      <c r="F114" s="35">
        <v>18.914999999999999</v>
      </c>
      <c r="G114" s="35">
        <v>3.117</v>
      </c>
      <c r="H114" s="35">
        <v>0.26100000000000001</v>
      </c>
      <c r="I114" s="35">
        <v>0.312</v>
      </c>
      <c r="J114" s="35">
        <v>2.02</v>
      </c>
      <c r="K114" s="35">
        <v>5.4779999999999998</v>
      </c>
      <c r="L114" s="35">
        <v>6.9560000000000004</v>
      </c>
      <c r="M114" s="35">
        <v>4.3999999999999997E-2</v>
      </c>
      <c r="N114" s="35">
        <v>0.98799999999999999</v>
      </c>
      <c r="O114" s="35">
        <v>99.605999999999995</v>
      </c>
      <c r="P114" s="25"/>
      <c r="Q114" s="98">
        <v>61.938996937678702</v>
      </c>
      <c r="R114" s="98">
        <v>0.43805390496663899</v>
      </c>
      <c r="S114" s="98">
        <v>19.180068547324002</v>
      </c>
      <c r="T114" s="98">
        <v>3.1606806059745698</v>
      </c>
      <c r="U114" s="98">
        <v>0.26465756758401099</v>
      </c>
      <c r="V114" s="98">
        <v>0.31637226469812801</v>
      </c>
      <c r="W114" s="98">
        <v>2.0483076111865999</v>
      </c>
      <c r="X114" s="98">
        <v>5.5547668782575199</v>
      </c>
      <c r="Y114" s="98">
        <v>7.0534790808980103</v>
      </c>
      <c r="Z114" s="98">
        <v>4.4616601431787299E-2</v>
      </c>
      <c r="AA114" s="25"/>
      <c r="AB114" s="45"/>
    </row>
    <row r="115" spans="1:28" x14ac:dyDescent="0.25">
      <c r="A115" s="27" t="s">
        <v>681</v>
      </c>
      <c r="B115" s="99" t="s">
        <v>580</v>
      </c>
      <c r="C115" s="25" t="s">
        <v>683</v>
      </c>
      <c r="D115" s="35">
        <v>60.805</v>
      </c>
      <c r="E115" s="35">
        <v>0.435</v>
      </c>
      <c r="F115" s="35">
        <v>17.954999999999998</v>
      </c>
      <c r="G115" s="35">
        <v>2.859</v>
      </c>
      <c r="H115" s="35">
        <v>0.44400000000000001</v>
      </c>
      <c r="I115" s="35">
        <v>0.39300000000000002</v>
      </c>
      <c r="J115" s="35">
        <v>1.694</v>
      </c>
      <c r="K115" s="35">
        <v>4.7030000000000003</v>
      </c>
      <c r="L115" s="35">
        <v>6.5830000000000002</v>
      </c>
      <c r="M115" s="35">
        <v>0</v>
      </c>
      <c r="N115" s="35">
        <v>0.91900000000000004</v>
      </c>
      <c r="O115" s="35">
        <v>96.79</v>
      </c>
      <c r="P115" s="25"/>
      <c r="Q115" s="98">
        <v>63.423767354048699</v>
      </c>
      <c r="R115" s="98">
        <v>0.45373470601120303</v>
      </c>
      <c r="S115" s="98">
        <v>18.728291141221</v>
      </c>
      <c r="T115" s="98">
        <v>2.9821322401977701</v>
      </c>
      <c r="U115" s="98">
        <v>0.46312232061833097</v>
      </c>
      <c r="V115" s="98">
        <v>0.40992583784460401</v>
      </c>
      <c r="W115" s="98">
        <v>1.7669576827194899</v>
      </c>
      <c r="X115" s="98">
        <v>4.9055501663693901</v>
      </c>
      <c r="Y115" s="98">
        <v>6.8665185509695297</v>
      </c>
      <c r="Z115" s="98">
        <v>0</v>
      </c>
      <c r="AA115" s="25"/>
      <c r="AB115" s="45"/>
    </row>
    <row r="116" spans="1:28" x14ac:dyDescent="0.25">
      <c r="A116" s="27" t="s">
        <v>681</v>
      </c>
      <c r="B116" s="99" t="s">
        <v>580</v>
      </c>
      <c r="C116" s="25" t="s">
        <v>684</v>
      </c>
      <c r="D116" s="35">
        <v>60.735999999999997</v>
      </c>
      <c r="E116" s="35">
        <v>0.45700000000000002</v>
      </c>
      <c r="F116" s="35">
        <v>18.834</v>
      </c>
      <c r="G116" s="35">
        <v>3.004</v>
      </c>
      <c r="H116" s="35">
        <v>0.22600000000000001</v>
      </c>
      <c r="I116" s="35">
        <v>0.36599999999999999</v>
      </c>
      <c r="J116" s="35">
        <v>1.7629999999999999</v>
      </c>
      <c r="K116" s="35">
        <v>6.1870000000000003</v>
      </c>
      <c r="L116" s="35">
        <v>6.9359999999999999</v>
      </c>
      <c r="M116" s="35">
        <v>7.8E-2</v>
      </c>
      <c r="N116" s="35">
        <v>0.93300000000000005</v>
      </c>
      <c r="O116" s="35">
        <v>99.519000000000005</v>
      </c>
      <c r="P116" s="25"/>
      <c r="Q116" s="98">
        <v>61.606499842778398</v>
      </c>
      <c r="R116" s="98">
        <v>0.463549960948198</v>
      </c>
      <c r="S116" s="98">
        <v>19.103938653169301</v>
      </c>
      <c r="T116" s="98">
        <v>3.0470548855325701</v>
      </c>
      <c r="U116" s="98">
        <v>0.22923914917788299</v>
      </c>
      <c r="V116" s="98">
        <v>0.37124570176595301</v>
      </c>
      <c r="W116" s="98">
        <v>1.7882682300911901</v>
      </c>
      <c r="X116" s="98">
        <v>6.2756752918741796</v>
      </c>
      <c r="Y116" s="98">
        <v>7.0354103482203501</v>
      </c>
      <c r="Z116" s="98">
        <v>7.91179364419244E-2</v>
      </c>
      <c r="AA116" s="25"/>
      <c r="AB116" s="45"/>
    </row>
    <row r="117" spans="1:28" x14ac:dyDescent="0.25">
      <c r="A117" s="27" t="s">
        <v>681</v>
      </c>
      <c r="B117" s="99" t="s">
        <v>580</v>
      </c>
      <c r="C117" s="25" t="s">
        <v>685</v>
      </c>
      <c r="D117" s="35">
        <v>61.347999999999999</v>
      </c>
      <c r="E117" s="35">
        <v>0.34</v>
      </c>
      <c r="F117" s="35">
        <v>18.841000000000001</v>
      </c>
      <c r="G117" s="35">
        <v>3.0750000000000002</v>
      </c>
      <c r="H117" s="35">
        <v>5.7000000000000002E-2</v>
      </c>
      <c r="I117" s="35">
        <v>0.54600000000000004</v>
      </c>
      <c r="J117" s="35">
        <v>2.3929999999999998</v>
      </c>
      <c r="K117" s="35">
        <v>5.2450000000000001</v>
      </c>
      <c r="L117" s="35">
        <v>6.968</v>
      </c>
      <c r="M117" s="35">
        <v>7.8E-2</v>
      </c>
      <c r="N117" s="35">
        <v>0.45600000000000002</v>
      </c>
      <c r="O117" s="35">
        <v>99.344999999999999</v>
      </c>
      <c r="P117" s="25"/>
      <c r="Q117" s="98">
        <v>62.035979007189702</v>
      </c>
      <c r="R117" s="98">
        <v>0.34381288489346801</v>
      </c>
      <c r="S117" s="98">
        <v>19.052289894934798</v>
      </c>
      <c r="T117" s="98">
        <v>3.1094841795512198</v>
      </c>
      <c r="U117" s="98">
        <v>5.76392189380227E-2</v>
      </c>
      <c r="V117" s="98">
        <v>0.55212304456421701</v>
      </c>
      <c r="W117" s="98">
        <v>2.4198359810296202</v>
      </c>
      <c r="X117" s="98">
        <v>5.3038193566654197</v>
      </c>
      <c r="Y117" s="98">
        <v>7.0461417115814404</v>
      </c>
      <c r="Z117" s="98">
        <v>7.8874720652030994E-2</v>
      </c>
      <c r="AA117" s="25"/>
      <c r="AB117" s="45"/>
    </row>
    <row r="118" spans="1:28" x14ac:dyDescent="0.25">
      <c r="A118" s="27" t="s">
        <v>681</v>
      </c>
      <c r="B118" s="99" t="s">
        <v>580</v>
      </c>
      <c r="C118" s="25" t="s">
        <v>686</v>
      </c>
      <c r="D118" s="35">
        <v>60.679000000000002</v>
      </c>
      <c r="E118" s="35">
        <v>0.4</v>
      </c>
      <c r="F118" s="35">
        <v>18.45</v>
      </c>
      <c r="G118" s="35">
        <v>2.8250000000000002</v>
      </c>
      <c r="H118" s="35">
        <v>0.253</v>
      </c>
      <c r="I118" s="35">
        <v>0.33</v>
      </c>
      <c r="J118" s="35">
        <v>1.6160000000000001</v>
      </c>
      <c r="K118" s="35">
        <v>5.8109999999999999</v>
      </c>
      <c r="L118" s="35">
        <v>6.681</v>
      </c>
      <c r="M118" s="35">
        <v>0</v>
      </c>
      <c r="N118" s="35">
        <v>0.89800000000000002</v>
      </c>
      <c r="O118" s="35">
        <v>97.944999999999993</v>
      </c>
      <c r="P118" s="25"/>
      <c r="Q118" s="98">
        <v>62.526662888350799</v>
      </c>
      <c r="R118" s="98">
        <v>0.412179916533567</v>
      </c>
      <c r="S118" s="98">
        <v>19.011798650110801</v>
      </c>
      <c r="T118" s="98">
        <v>2.9110206605183202</v>
      </c>
      <c r="U118" s="98">
        <v>0.26070379720748099</v>
      </c>
      <c r="V118" s="98">
        <v>0.34004843114019301</v>
      </c>
      <c r="W118" s="98">
        <v>1.66520686279561</v>
      </c>
      <c r="X118" s="98">
        <v>5.9879437374413902</v>
      </c>
      <c r="Y118" s="98">
        <v>6.8844350559018999</v>
      </c>
      <c r="Z118" s="98">
        <v>0</v>
      </c>
      <c r="AA118" s="25"/>
      <c r="AB118" s="45"/>
    </row>
    <row r="119" spans="1:28" x14ac:dyDescent="0.25">
      <c r="A119" s="27" t="s">
        <v>681</v>
      </c>
      <c r="B119" s="99" t="s">
        <v>580</v>
      </c>
      <c r="C119" s="25" t="s">
        <v>687</v>
      </c>
      <c r="D119" s="35">
        <v>60.960999999999999</v>
      </c>
      <c r="E119" s="35">
        <v>0.38500000000000001</v>
      </c>
      <c r="F119" s="35">
        <v>18.872</v>
      </c>
      <c r="G119" s="35">
        <v>3.1429999999999998</v>
      </c>
      <c r="H119" s="35">
        <v>0.22600000000000001</v>
      </c>
      <c r="I119" s="35">
        <v>0.34699999999999998</v>
      </c>
      <c r="J119" s="35">
        <v>1.825</v>
      </c>
      <c r="K119" s="35">
        <v>6.0709999999999997</v>
      </c>
      <c r="L119" s="35">
        <v>6.8949999999999996</v>
      </c>
      <c r="M119" s="35">
        <v>9.9000000000000005E-2</v>
      </c>
      <c r="N119" s="35">
        <v>0.998</v>
      </c>
      <c r="O119" s="35">
        <v>99.820999999999998</v>
      </c>
      <c r="P119" s="25"/>
      <c r="Q119" s="98">
        <v>61.686432445559802</v>
      </c>
      <c r="R119" s="98">
        <v>0.38958147818343702</v>
      </c>
      <c r="S119" s="98">
        <v>19.096575730591798</v>
      </c>
      <c r="T119" s="98">
        <v>3.1804015218975201</v>
      </c>
      <c r="U119" s="98">
        <v>0.22868938719339399</v>
      </c>
      <c r="V119" s="98">
        <v>0.35112928033676</v>
      </c>
      <c r="W119" s="98">
        <v>1.8467173965838299</v>
      </c>
      <c r="X119" s="98">
        <v>6.1432445559783098</v>
      </c>
      <c r="Y119" s="98">
        <v>6.97705010928519</v>
      </c>
      <c r="Z119" s="98">
        <v>0.10017809439002701</v>
      </c>
      <c r="AA119" s="25"/>
      <c r="AB119" s="45"/>
    </row>
    <row r="120" spans="1:28" x14ac:dyDescent="0.25">
      <c r="A120" s="27" t="s">
        <v>681</v>
      </c>
      <c r="B120" s="99" t="s">
        <v>580</v>
      </c>
      <c r="C120" s="25" t="s">
        <v>688</v>
      </c>
      <c r="D120" s="35">
        <v>60.914000000000001</v>
      </c>
      <c r="E120" s="35">
        <v>0.377</v>
      </c>
      <c r="F120" s="35">
        <v>18.934000000000001</v>
      </c>
      <c r="G120" s="35">
        <v>2.9689999999999999</v>
      </c>
      <c r="H120" s="35">
        <v>0.26700000000000002</v>
      </c>
      <c r="I120" s="35">
        <v>0.34300000000000003</v>
      </c>
      <c r="J120" s="35">
        <v>1.6619999999999999</v>
      </c>
      <c r="K120" s="35">
        <v>6.032</v>
      </c>
      <c r="L120" s="35">
        <v>6.843</v>
      </c>
      <c r="M120" s="35">
        <v>3.2000000000000001E-2</v>
      </c>
      <c r="N120" s="35">
        <v>1.0029999999999999</v>
      </c>
      <c r="O120" s="35">
        <v>99.378</v>
      </c>
      <c r="P120" s="25"/>
      <c r="Q120" s="98">
        <v>61.921462189828503</v>
      </c>
      <c r="R120" s="98">
        <v>0.38323523731105102</v>
      </c>
      <c r="S120" s="98">
        <v>19.2471511491974</v>
      </c>
      <c r="T120" s="98">
        <v>3.0181045612109001</v>
      </c>
      <c r="U120" s="98">
        <v>0.27141593729986901</v>
      </c>
      <c r="V120" s="98">
        <v>0.34867290821668601</v>
      </c>
      <c r="W120" s="98">
        <v>1.6894879692598599</v>
      </c>
      <c r="X120" s="98">
        <v>6.1317637969768102</v>
      </c>
      <c r="Y120" s="98">
        <v>6.9561769997865301</v>
      </c>
      <c r="Z120" s="98">
        <v>3.25292509123438E-2</v>
      </c>
      <c r="AA120" s="25"/>
      <c r="AB120" s="45"/>
    </row>
    <row r="121" spans="1:28" x14ac:dyDescent="0.25">
      <c r="A121" s="27" t="s">
        <v>681</v>
      </c>
      <c r="B121" s="99" t="s">
        <v>580</v>
      </c>
      <c r="C121" s="25" t="s">
        <v>689</v>
      </c>
      <c r="D121" s="35">
        <v>60.103000000000002</v>
      </c>
      <c r="E121" s="35">
        <v>0.39</v>
      </c>
      <c r="F121" s="35">
        <v>19.396999999999998</v>
      </c>
      <c r="G121" s="35">
        <v>2.8370000000000002</v>
      </c>
      <c r="H121" s="35">
        <v>0.22600000000000001</v>
      </c>
      <c r="I121" s="35">
        <v>0.34200000000000003</v>
      </c>
      <c r="J121" s="35">
        <v>1.8580000000000001</v>
      </c>
      <c r="K121" s="35">
        <v>5.9130000000000003</v>
      </c>
      <c r="L121" s="35">
        <v>6.8</v>
      </c>
      <c r="M121" s="35">
        <v>0.154</v>
      </c>
      <c r="N121" s="35">
        <v>0.95799999999999996</v>
      </c>
      <c r="O121" s="35">
        <v>98.977999999999994</v>
      </c>
      <c r="P121" s="25"/>
      <c r="Q121" s="98">
        <v>61.317078147316899</v>
      </c>
      <c r="R121" s="98">
        <v>0.39787798408488101</v>
      </c>
      <c r="S121" s="98">
        <v>19.788818608447301</v>
      </c>
      <c r="T121" s="98">
        <v>2.8943072842277102</v>
      </c>
      <c r="U121" s="98">
        <v>0.23056519077739199</v>
      </c>
      <c r="V121" s="98">
        <v>0.34890838604366498</v>
      </c>
      <c r="W121" s="98">
        <v>1.89553152417874</v>
      </c>
      <c r="X121" s="98">
        <v>6.0324423587023102</v>
      </c>
      <c r="Y121" s="98">
        <v>6.9373597225056098</v>
      </c>
      <c r="Z121" s="98">
        <v>0.15711079371556799</v>
      </c>
      <c r="AA121" s="25"/>
      <c r="AB121" s="45"/>
    </row>
    <row r="122" spans="1:28" x14ac:dyDescent="0.25">
      <c r="A122" s="27" t="s">
        <v>681</v>
      </c>
      <c r="B122" s="99" t="s">
        <v>580</v>
      </c>
      <c r="C122" s="25" t="s">
        <v>690</v>
      </c>
      <c r="D122" s="35">
        <v>70.668999999999997</v>
      </c>
      <c r="E122" s="35">
        <v>0.437</v>
      </c>
      <c r="F122" s="35">
        <v>14.722</v>
      </c>
      <c r="G122" s="35">
        <v>2.9180000000000001</v>
      </c>
      <c r="H122" s="35">
        <v>0.128</v>
      </c>
      <c r="I122" s="35">
        <v>0.40500000000000003</v>
      </c>
      <c r="J122" s="35">
        <v>1.788</v>
      </c>
      <c r="K122" s="35">
        <v>4.4770000000000003</v>
      </c>
      <c r="L122" s="35">
        <v>2.7120000000000002</v>
      </c>
      <c r="M122" s="35">
        <v>8.8999999999999996E-2</v>
      </c>
      <c r="N122" s="35">
        <v>0.23400000000000001</v>
      </c>
      <c r="O122" s="35">
        <v>98.578000000000003</v>
      </c>
      <c r="P122" s="25"/>
      <c r="Q122" s="98">
        <v>71.858254105445099</v>
      </c>
      <c r="R122" s="98">
        <v>0.44435405968783398</v>
      </c>
      <c r="S122" s="98">
        <v>14.969749351771799</v>
      </c>
      <c r="T122" s="98">
        <v>2.9671055976409599</v>
      </c>
      <c r="U122" s="98">
        <v>0.13015404951954901</v>
      </c>
      <c r="V122" s="98">
        <v>0.41181554730794701</v>
      </c>
      <c r="W122" s="98">
        <v>1.8180893792261901</v>
      </c>
      <c r="X122" s="98">
        <v>4.5523412476485801</v>
      </c>
      <c r="Y122" s="98">
        <v>2.75763892419543</v>
      </c>
      <c r="Z122" s="98">
        <v>9.0497737556561098E-2</v>
      </c>
      <c r="AA122" s="25"/>
      <c r="AB122" s="45"/>
    </row>
    <row r="123" spans="1:28" x14ac:dyDescent="0.25">
      <c r="A123" s="27" t="s">
        <v>681</v>
      </c>
      <c r="B123" s="99" t="s">
        <v>580</v>
      </c>
      <c r="C123" s="25" t="s">
        <v>691</v>
      </c>
      <c r="D123" s="35">
        <v>60.572000000000003</v>
      </c>
      <c r="E123" s="35">
        <v>0.51400000000000001</v>
      </c>
      <c r="F123" s="35">
        <v>18.635000000000002</v>
      </c>
      <c r="G123" s="35">
        <v>3.0259999999999998</v>
      </c>
      <c r="H123" s="35">
        <v>0.35899999999999999</v>
      </c>
      <c r="I123" s="35">
        <v>0.34799999999999998</v>
      </c>
      <c r="J123" s="35">
        <v>1.6830000000000001</v>
      </c>
      <c r="K123" s="35">
        <v>6.306</v>
      </c>
      <c r="L123" s="35">
        <v>6.8259999999999996</v>
      </c>
      <c r="M123" s="35">
        <v>5.5E-2</v>
      </c>
      <c r="N123" s="35">
        <v>1.1180000000000001</v>
      </c>
      <c r="O123" s="35">
        <v>99.441000000000003</v>
      </c>
      <c r="P123" s="25"/>
      <c r="Q123" s="98">
        <v>61.604491273748003</v>
      </c>
      <c r="R123" s="98">
        <v>0.52276148244579101</v>
      </c>
      <c r="S123" s="98">
        <v>18.952646352874201</v>
      </c>
      <c r="T123" s="98">
        <v>3.0775802449045999</v>
      </c>
      <c r="U123" s="98">
        <v>0.3651194011635</v>
      </c>
      <c r="V123" s="98">
        <v>0.35393189862088598</v>
      </c>
      <c r="W123" s="98">
        <v>1.71168788901997</v>
      </c>
      <c r="X123" s="98">
        <v>6.4134900939750201</v>
      </c>
      <c r="Y123" s="98">
        <v>6.9423538505349702</v>
      </c>
      <c r="Z123" s="98">
        <v>5.5937512713071097E-2</v>
      </c>
      <c r="AA123" s="25"/>
      <c r="AB123" s="45"/>
    </row>
    <row r="124" spans="1:28" x14ac:dyDescent="0.25">
      <c r="A124" s="27" t="s">
        <v>681</v>
      </c>
      <c r="B124" s="99" t="s">
        <v>580</v>
      </c>
      <c r="C124" s="25" t="s">
        <v>692</v>
      </c>
      <c r="D124" s="35">
        <v>59.273000000000003</v>
      </c>
      <c r="E124" s="35">
        <v>0.317</v>
      </c>
      <c r="F124" s="35">
        <v>18.344000000000001</v>
      </c>
      <c r="G124" s="35">
        <v>3.665</v>
      </c>
      <c r="H124" s="35">
        <v>7.6999999999999999E-2</v>
      </c>
      <c r="I124" s="35">
        <v>0.73</v>
      </c>
      <c r="J124" s="35">
        <v>2.6120000000000001</v>
      </c>
      <c r="K124" s="35">
        <v>3.1989999999999998</v>
      </c>
      <c r="L124" s="35">
        <v>8.673</v>
      </c>
      <c r="M124" s="35">
        <v>0.17399999999999999</v>
      </c>
      <c r="N124" s="35">
        <v>0.33700000000000002</v>
      </c>
      <c r="O124" s="35">
        <v>97.402000000000001</v>
      </c>
      <c r="P124" s="25"/>
      <c r="Q124" s="98">
        <v>61.065894667435899</v>
      </c>
      <c r="R124" s="98">
        <v>0.32658864254512499</v>
      </c>
      <c r="S124" s="98">
        <v>18.898870848100199</v>
      </c>
      <c r="T124" s="98">
        <v>3.7758592269018401</v>
      </c>
      <c r="U124" s="98">
        <v>7.9329102447869407E-2</v>
      </c>
      <c r="V124" s="98">
        <v>0.75208110112915205</v>
      </c>
      <c r="W124" s="98">
        <v>2.6910079947251302</v>
      </c>
      <c r="X124" s="98">
        <v>3.2957636198796698</v>
      </c>
      <c r="Y124" s="98">
        <v>8.9353416302645705</v>
      </c>
      <c r="Z124" s="98">
        <v>0.17926316657051</v>
      </c>
      <c r="AA124" s="25"/>
      <c r="AB124" s="45"/>
    </row>
    <row r="125" spans="1:28" x14ac:dyDescent="0.25">
      <c r="A125" s="27" t="s">
        <v>681</v>
      </c>
      <c r="B125" s="99" t="s">
        <v>580</v>
      </c>
      <c r="C125" s="25" t="s">
        <v>693</v>
      </c>
      <c r="D125" s="35">
        <v>60.216999999999999</v>
      </c>
      <c r="E125" s="35">
        <v>0.28999999999999998</v>
      </c>
      <c r="F125" s="35">
        <v>19.507999999999999</v>
      </c>
      <c r="G125" s="35">
        <v>3.097</v>
      </c>
      <c r="H125" s="35">
        <v>0.253</v>
      </c>
      <c r="I125" s="35">
        <v>0.35599999999999998</v>
      </c>
      <c r="J125" s="35">
        <v>1.861</v>
      </c>
      <c r="K125" s="35">
        <v>6.1159999999999997</v>
      </c>
      <c r="L125" s="35">
        <v>6.94</v>
      </c>
      <c r="M125" s="35">
        <v>0</v>
      </c>
      <c r="N125" s="35">
        <v>0.91100000000000003</v>
      </c>
      <c r="O125" s="35">
        <v>99.549000000000007</v>
      </c>
      <c r="P125" s="25"/>
      <c r="Q125" s="98">
        <v>61.048480301709297</v>
      </c>
      <c r="R125" s="98">
        <v>0.29400433909852203</v>
      </c>
      <c r="S125" s="98">
        <v>19.777367748737799</v>
      </c>
      <c r="T125" s="98">
        <v>3.1397635799590402</v>
      </c>
      <c r="U125" s="98">
        <v>0.25649344066181401</v>
      </c>
      <c r="V125" s="98">
        <v>0.36091567144508202</v>
      </c>
      <c r="W125" s="98">
        <v>1.8866968105598301</v>
      </c>
      <c r="X125" s="98">
        <v>6.2004501307812401</v>
      </c>
      <c r="Y125" s="98">
        <v>7.0358279770473899</v>
      </c>
      <c r="Z125" s="98">
        <v>0</v>
      </c>
      <c r="AA125" s="25"/>
      <c r="AB125" s="45"/>
    </row>
    <row r="126" spans="1:28" x14ac:dyDescent="0.25">
      <c r="A126" s="27" t="s">
        <v>681</v>
      </c>
      <c r="B126" s="99" t="s">
        <v>580</v>
      </c>
      <c r="C126" s="25" t="s">
        <v>694</v>
      </c>
      <c r="D126" s="35">
        <v>60.895000000000003</v>
      </c>
      <c r="E126" s="35">
        <v>0.39900000000000002</v>
      </c>
      <c r="F126" s="35">
        <v>19.113</v>
      </c>
      <c r="G126" s="35">
        <v>3.0350000000000001</v>
      </c>
      <c r="H126" s="35">
        <v>0.13400000000000001</v>
      </c>
      <c r="I126" s="35">
        <v>0.32700000000000001</v>
      </c>
      <c r="J126" s="35">
        <v>1.847</v>
      </c>
      <c r="K126" s="35">
        <v>5.3140000000000001</v>
      </c>
      <c r="L126" s="35">
        <v>6.9169999999999998</v>
      </c>
      <c r="M126" s="35">
        <v>0</v>
      </c>
      <c r="N126" s="35">
        <v>0.89300000000000002</v>
      </c>
      <c r="O126" s="35">
        <v>98.873000000000005</v>
      </c>
      <c r="P126" s="25"/>
      <c r="Q126" s="98">
        <v>62.149804553944101</v>
      </c>
      <c r="R126" s="98">
        <v>0.407221808309775</v>
      </c>
      <c r="S126" s="98">
        <v>19.506843163470499</v>
      </c>
      <c r="T126" s="98">
        <v>3.09753931884753</v>
      </c>
      <c r="U126" s="98">
        <v>0.13676120880578899</v>
      </c>
      <c r="V126" s="98">
        <v>0.33373817372755898</v>
      </c>
      <c r="W126" s="98">
        <v>1.8850593482409901</v>
      </c>
      <c r="X126" s="98">
        <v>5.4235004745818101</v>
      </c>
      <c r="Y126" s="98">
        <v>7.0595319500719498</v>
      </c>
      <c r="Z126" s="98">
        <v>0</v>
      </c>
      <c r="AA126" s="25"/>
      <c r="AB126" s="45"/>
    </row>
    <row r="127" spans="1:28" x14ac:dyDescent="0.25">
      <c r="A127" s="27" t="s">
        <v>681</v>
      </c>
      <c r="B127" s="99" t="s">
        <v>580</v>
      </c>
      <c r="C127" s="25" t="s">
        <v>695</v>
      </c>
      <c r="D127" s="35">
        <v>60.938000000000002</v>
      </c>
      <c r="E127" s="35">
        <v>0.379</v>
      </c>
      <c r="F127" s="35">
        <v>18.879000000000001</v>
      </c>
      <c r="G127" s="35">
        <v>2.9860000000000002</v>
      </c>
      <c r="H127" s="35">
        <v>0.16900000000000001</v>
      </c>
      <c r="I127" s="35">
        <v>0.312</v>
      </c>
      <c r="J127" s="35">
        <v>1.6779999999999999</v>
      </c>
      <c r="K127" s="35">
        <v>5.7759999999999998</v>
      </c>
      <c r="L127" s="35">
        <v>6.6369999999999996</v>
      </c>
      <c r="M127" s="35">
        <v>3.2000000000000001E-2</v>
      </c>
      <c r="N127" s="35">
        <v>0.91600000000000004</v>
      </c>
      <c r="O127" s="35">
        <v>98.7</v>
      </c>
      <c r="P127" s="25"/>
      <c r="Q127" s="98">
        <v>62.317714192215703</v>
      </c>
      <c r="R127" s="98">
        <v>0.38758104432127299</v>
      </c>
      <c r="S127" s="98">
        <v>19.3064446853333</v>
      </c>
      <c r="T127" s="98">
        <v>3.0536068557871299</v>
      </c>
      <c r="U127" s="98">
        <v>0.17282637596383901</v>
      </c>
      <c r="V127" s="98">
        <v>0.319064078702473</v>
      </c>
      <c r="W127" s="98">
        <v>1.7159920643036799</v>
      </c>
      <c r="X127" s="98">
        <v>5.9067760211073201</v>
      </c>
      <c r="Y127" s="98">
        <v>6.7872701613727902</v>
      </c>
      <c r="Z127" s="98">
        <v>3.2724520892561303E-2</v>
      </c>
      <c r="AA127" s="25"/>
      <c r="AB127" s="45"/>
    </row>
    <row r="128" spans="1:28" x14ac:dyDescent="0.25">
      <c r="A128" s="25"/>
      <c r="B128" s="99"/>
      <c r="C128" s="2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25"/>
      <c r="Q128" s="98"/>
      <c r="R128" s="98"/>
      <c r="S128" s="98"/>
      <c r="T128" s="98"/>
      <c r="U128" s="98"/>
      <c r="V128" s="98"/>
      <c r="W128" s="98"/>
      <c r="X128" s="98"/>
      <c r="Y128" s="98"/>
      <c r="Z128" s="98"/>
      <c r="AA128" s="25"/>
      <c r="AB128" s="45"/>
    </row>
    <row r="129" spans="1:28" x14ac:dyDescent="0.25">
      <c r="A129" s="27" t="s">
        <v>696</v>
      </c>
      <c r="B129" s="99" t="s">
        <v>580</v>
      </c>
      <c r="C129" s="25" t="s">
        <v>697</v>
      </c>
      <c r="D129" s="35">
        <v>60.415999999999997</v>
      </c>
      <c r="E129" s="35">
        <v>0.41899999999999998</v>
      </c>
      <c r="F129" s="35">
        <v>18.63</v>
      </c>
      <c r="G129" s="35">
        <v>3.1850000000000001</v>
      </c>
      <c r="H129" s="35">
        <v>0.20399999999999999</v>
      </c>
      <c r="I129" s="35">
        <v>0.32300000000000001</v>
      </c>
      <c r="J129" s="35">
        <v>1.8480000000000001</v>
      </c>
      <c r="K129" s="35">
        <v>5.8470000000000004</v>
      </c>
      <c r="L129" s="35">
        <v>6.6929999999999996</v>
      </c>
      <c r="M129" s="35">
        <v>7.8E-2</v>
      </c>
      <c r="N129" s="35">
        <v>0.89300000000000002</v>
      </c>
      <c r="O129" s="35">
        <v>98.536000000000001</v>
      </c>
      <c r="P129" s="32"/>
      <c r="Q129" s="98">
        <v>61.874379115758401</v>
      </c>
      <c r="R129" s="98">
        <v>0.42911422221767098</v>
      </c>
      <c r="S129" s="98">
        <v>19.079708734881201</v>
      </c>
      <c r="T129" s="98">
        <v>3.2618825722274001</v>
      </c>
      <c r="U129" s="98">
        <v>0.208924346855381</v>
      </c>
      <c r="V129" s="98">
        <v>0.33079688252102002</v>
      </c>
      <c r="W129" s="98">
        <v>1.8926087891605099</v>
      </c>
      <c r="X129" s="98">
        <v>5.98814047089909</v>
      </c>
      <c r="Y129" s="98">
        <v>6.8545620269758203</v>
      </c>
      <c r="Z129" s="98">
        <v>7.9882838503528203E-2</v>
      </c>
      <c r="AA129" s="25"/>
      <c r="AB129" s="45"/>
    </row>
    <row r="130" spans="1:28" x14ac:dyDescent="0.25">
      <c r="A130" s="27" t="s">
        <v>696</v>
      </c>
      <c r="B130" s="99" t="s">
        <v>580</v>
      </c>
      <c r="C130" s="25" t="s">
        <v>698</v>
      </c>
      <c r="D130" s="35">
        <v>61.777999999999999</v>
      </c>
      <c r="E130" s="35">
        <v>0.36699999999999999</v>
      </c>
      <c r="F130" s="35">
        <v>19.268000000000001</v>
      </c>
      <c r="G130" s="35">
        <v>2.8889999999999998</v>
      </c>
      <c r="H130" s="35">
        <v>0.12</v>
      </c>
      <c r="I130" s="35">
        <v>0.32800000000000001</v>
      </c>
      <c r="J130" s="35">
        <v>1.9179999999999999</v>
      </c>
      <c r="K130" s="35">
        <v>5.57</v>
      </c>
      <c r="L130" s="35">
        <v>6.4939999999999998</v>
      </c>
      <c r="M130" s="35">
        <v>0.11</v>
      </c>
      <c r="N130" s="35">
        <v>0.97299999999999998</v>
      </c>
      <c r="O130" s="35">
        <v>99.816999999999993</v>
      </c>
      <c r="P130" s="32"/>
      <c r="Q130" s="98">
        <v>62.501770502417997</v>
      </c>
      <c r="R130" s="98">
        <v>0.37129964994637898</v>
      </c>
      <c r="S130" s="98">
        <v>19.493737480018599</v>
      </c>
      <c r="T130" s="98">
        <v>2.9228465632018801</v>
      </c>
      <c r="U130" s="98">
        <v>0.121405880091459</v>
      </c>
      <c r="V130" s="98">
        <v>0.331842738916655</v>
      </c>
      <c r="W130" s="98">
        <v>1.9404706501284901</v>
      </c>
      <c r="X130" s="98">
        <v>5.6352562675785602</v>
      </c>
      <c r="Y130" s="98">
        <v>6.5700815442828002</v>
      </c>
      <c r="Z130" s="98">
        <v>0.111288723417171</v>
      </c>
      <c r="AA130" s="25"/>
      <c r="AB130" s="45"/>
    </row>
    <row r="131" spans="1:28" x14ac:dyDescent="0.25">
      <c r="A131" s="27" t="s">
        <v>696</v>
      </c>
      <c r="B131" s="99" t="s">
        <v>580</v>
      </c>
      <c r="C131" s="25" t="s">
        <v>699</v>
      </c>
      <c r="D131" s="35">
        <v>62.052</v>
      </c>
      <c r="E131" s="35">
        <v>0.41899999999999998</v>
      </c>
      <c r="F131" s="35">
        <v>18.873000000000001</v>
      </c>
      <c r="G131" s="35">
        <v>2.64</v>
      </c>
      <c r="H131" s="35">
        <v>0.17699999999999999</v>
      </c>
      <c r="I131" s="35">
        <v>0.38500000000000001</v>
      </c>
      <c r="J131" s="35">
        <v>1.833</v>
      </c>
      <c r="K131" s="35">
        <v>5.9489999999999998</v>
      </c>
      <c r="L131" s="35">
        <v>7.33</v>
      </c>
      <c r="M131" s="35">
        <v>8.6999999999999994E-2</v>
      </c>
      <c r="N131" s="35">
        <v>0.751</v>
      </c>
      <c r="O131" s="35">
        <v>100.496</v>
      </c>
      <c r="P131" s="32"/>
      <c r="Q131" s="98">
        <v>62.210637124667898</v>
      </c>
      <c r="R131" s="98">
        <v>0.42007118151285799</v>
      </c>
      <c r="S131" s="98">
        <v>18.921249185422798</v>
      </c>
      <c r="T131" s="98">
        <v>2.6467492104867398</v>
      </c>
      <c r="U131" s="98">
        <v>0.17745250388490599</v>
      </c>
      <c r="V131" s="98">
        <v>0.38598425986265</v>
      </c>
      <c r="W131" s="98">
        <v>1.83768609955386</v>
      </c>
      <c r="X131" s="98">
        <v>5.9642087322672799</v>
      </c>
      <c r="Y131" s="98">
        <v>7.3487392851772002</v>
      </c>
      <c r="Z131" s="98">
        <v>8.7222417163767593E-2</v>
      </c>
      <c r="AA131" s="25"/>
      <c r="AB131" s="45"/>
    </row>
    <row r="132" spans="1:28" x14ac:dyDescent="0.25">
      <c r="A132" s="27" t="s">
        <v>696</v>
      </c>
      <c r="B132" s="99" t="s">
        <v>580</v>
      </c>
      <c r="C132" s="25" t="s">
        <v>700</v>
      </c>
      <c r="D132" s="35">
        <v>56.698</v>
      </c>
      <c r="E132" s="35">
        <v>0.33400000000000002</v>
      </c>
      <c r="F132" s="35">
        <v>19.547999999999998</v>
      </c>
      <c r="G132" s="35">
        <v>3.363</v>
      </c>
      <c r="H132" s="35">
        <v>9.1999999999999998E-2</v>
      </c>
      <c r="I132" s="35">
        <v>0.46800000000000003</v>
      </c>
      <c r="J132" s="35">
        <v>2.3239999999999998</v>
      </c>
      <c r="K132" s="35">
        <v>3.4790000000000001</v>
      </c>
      <c r="L132" s="35">
        <v>8.3309999999999995</v>
      </c>
      <c r="M132" s="35">
        <v>0.11</v>
      </c>
      <c r="N132" s="35">
        <v>0.34599999999999997</v>
      </c>
      <c r="O132" s="35">
        <v>95.090999999999994</v>
      </c>
      <c r="P132" s="32"/>
      <c r="Q132" s="98">
        <v>59.841472553220697</v>
      </c>
      <c r="R132" s="98">
        <v>0.352517757818189</v>
      </c>
      <c r="S132" s="98">
        <v>20.6317878138622</v>
      </c>
      <c r="T132" s="98">
        <v>3.5494527531214701</v>
      </c>
      <c r="U132" s="98">
        <v>9.7100699758303696E-2</v>
      </c>
      <c r="V132" s="98">
        <v>0.49394703790093603</v>
      </c>
      <c r="W132" s="98">
        <v>2.45284811128584</v>
      </c>
      <c r="X132" s="98">
        <v>3.67188407020803</v>
      </c>
      <c r="Y132" s="98">
        <v>8.7928905400698696</v>
      </c>
      <c r="Z132" s="98">
        <v>0.116098662754494</v>
      </c>
      <c r="AA132" s="25"/>
      <c r="AB132" s="45"/>
    </row>
    <row r="133" spans="1:28" x14ac:dyDescent="0.25">
      <c r="A133" s="27" t="s">
        <v>696</v>
      </c>
      <c r="B133" s="99" t="s">
        <v>580</v>
      </c>
      <c r="C133" s="25" t="s">
        <v>701</v>
      </c>
      <c r="D133" s="35">
        <v>62.738999999999997</v>
      </c>
      <c r="E133" s="35">
        <v>0.39200000000000002</v>
      </c>
      <c r="F133" s="35">
        <v>18.911000000000001</v>
      </c>
      <c r="G133" s="35">
        <v>2.891</v>
      </c>
      <c r="H133" s="35">
        <v>0.218</v>
      </c>
      <c r="I133" s="35">
        <v>0.312</v>
      </c>
      <c r="J133" s="35">
        <v>1.78</v>
      </c>
      <c r="K133" s="35">
        <v>5.6589999999999998</v>
      </c>
      <c r="L133" s="35">
        <v>6.5579999999999998</v>
      </c>
      <c r="M133" s="35">
        <v>1.0999999999999999E-2</v>
      </c>
      <c r="N133" s="35">
        <v>0.95599999999999996</v>
      </c>
      <c r="O133" s="35">
        <v>100.426</v>
      </c>
      <c r="P133" s="32"/>
      <c r="Q133" s="98">
        <v>63.072654341466396</v>
      </c>
      <c r="R133" s="98">
        <v>0.39408470810587998</v>
      </c>
      <c r="S133" s="98">
        <v>19.011571211709899</v>
      </c>
      <c r="T133" s="98">
        <v>2.9063747222808698</v>
      </c>
      <c r="U133" s="98">
        <v>0.21915935297725</v>
      </c>
      <c r="V133" s="98">
        <v>0.313659257472027</v>
      </c>
      <c r="W133" s="98">
        <v>1.7894662766032301</v>
      </c>
      <c r="X133" s="98">
        <v>5.6890953142121798</v>
      </c>
      <c r="Y133" s="98">
        <v>6.59287631571011</v>
      </c>
      <c r="Z133" s="98">
        <v>1.10584994621548E-2</v>
      </c>
      <c r="AA133" s="25"/>
      <c r="AB133" s="45"/>
    </row>
    <row r="134" spans="1:28" x14ac:dyDescent="0.25">
      <c r="A134" s="27" t="s">
        <v>696</v>
      </c>
      <c r="B134" s="99" t="s">
        <v>580</v>
      </c>
      <c r="C134" s="25" t="s">
        <v>702</v>
      </c>
      <c r="D134" s="35">
        <v>60.177999999999997</v>
      </c>
      <c r="E134" s="35">
        <v>0.42499999999999999</v>
      </c>
      <c r="F134" s="35">
        <v>18.503</v>
      </c>
      <c r="G134" s="35">
        <v>3.16</v>
      </c>
      <c r="H134" s="35">
        <v>0.22600000000000001</v>
      </c>
      <c r="I134" s="35">
        <v>0.33200000000000002</v>
      </c>
      <c r="J134" s="35">
        <v>1.748</v>
      </c>
      <c r="K134" s="35">
        <v>5.593</v>
      </c>
      <c r="L134" s="35">
        <v>6.7430000000000003</v>
      </c>
      <c r="M134" s="35">
        <v>6.6000000000000003E-2</v>
      </c>
      <c r="N134" s="35">
        <v>0.83699999999999997</v>
      </c>
      <c r="O134" s="35">
        <v>97.811000000000007</v>
      </c>
      <c r="P134" s="32"/>
      <c r="Q134" s="98">
        <v>62.055808773485701</v>
      </c>
      <c r="R134" s="98">
        <v>0.43826180213253002</v>
      </c>
      <c r="S134" s="98">
        <v>19.0803720584899</v>
      </c>
      <c r="T134" s="98">
        <v>3.2586053993854001</v>
      </c>
      <c r="U134" s="98">
        <v>0.23305215831047499</v>
      </c>
      <c r="V134" s="98">
        <v>0.34235980778352998</v>
      </c>
      <c r="W134" s="98">
        <v>1.8025450120650901</v>
      </c>
      <c r="X134" s="98">
        <v>5.7675253160641002</v>
      </c>
      <c r="Y134" s="98">
        <v>6.9534101924227096</v>
      </c>
      <c r="Z134" s="98">
        <v>6.8059479860581196E-2</v>
      </c>
      <c r="AA134" s="25"/>
      <c r="AB134" s="45"/>
    </row>
    <row r="135" spans="1:28" x14ac:dyDescent="0.25">
      <c r="A135" s="27" t="s">
        <v>696</v>
      </c>
      <c r="B135" s="99" t="s">
        <v>580</v>
      </c>
      <c r="C135" s="25" t="s">
        <v>703</v>
      </c>
      <c r="D135" s="35">
        <v>60.61</v>
      </c>
      <c r="E135" s="35">
        <v>0.47</v>
      </c>
      <c r="F135" s="35">
        <v>19.062000000000001</v>
      </c>
      <c r="G135" s="35">
        <v>3.121</v>
      </c>
      <c r="H135" s="35">
        <v>0.20399999999999999</v>
      </c>
      <c r="I135" s="35">
        <v>0.29699999999999999</v>
      </c>
      <c r="J135" s="35">
        <v>1.8220000000000001</v>
      </c>
      <c r="K135" s="35">
        <v>5.9850000000000003</v>
      </c>
      <c r="L135" s="35">
        <v>6.8769999999999998</v>
      </c>
      <c r="M135" s="35">
        <v>4.3999999999999997E-2</v>
      </c>
      <c r="N135" s="35">
        <v>0.85099999999999998</v>
      </c>
      <c r="O135" s="35">
        <v>99.343000000000004</v>
      </c>
      <c r="P135" s="32"/>
      <c r="Q135" s="98">
        <v>61.5379929334362</v>
      </c>
      <c r="R135" s="98">
        <v>0.47719611745116403</v>
      </c>
      <c r="S135" s="98">
        <v>19.353856150753401</v>
      </c>
      <c r="T135" s="98">
        <v>3.1687852820533702</v>
      </c>
      <c r="U135" s="98">
        <v>0.20712342119156901</v>
      </c>
      <c r="V135" s="98">
        <v>0.30154733379360799</v>
      </c>
      <c r="W135" s="98">
        <v>1.8498964382894001</v>
      </c>
      <c r="X135" s="98">
        <v>6.0766356658408798</v>
      </c>
      <c r="Y135" s="98">
        <v>6.9822929781098999</v>
      </c>
      <c r="Z135" s="98">
        <v>4.4673679080534497E-2</v>
      </c>
      <c r="AA135" s="25"/>
      <c r="AB135" s="45"/>
    </row>
    <row r="136" spans="1:28" x14ac:dyDescent="0.25">
      <c r="A136" s="27" t="s">
        <v>696</v>
      </c>
      <c r="B136" s="99" t="s">
        <v>580</v>
      </c>
      <c r="C136" s="25" t="s">
        <v>704</v>
      </c>
      <c r="D136" s="35">
        <v>61.207000000000001</v>
      </c>
      <c r="E136" s="35">
        <v>0.36199999999999999</v>
      </c>
      <c r="F136" s="35">
        <v>19.056999999999999</v>
      </c>
      <c r="G136" s="35">
        <v>2.97</v>
      </c>
      <c r="H136" s="35">
        <v>0.21199999999999999</v>
      </c>
      <c r="I136" s="35">
        <v>0.313</v>
      </c>
      <c r="J136" s="35">
        <v>1.708</v>
      </c>
      <c r="K136" s="35">
        <v>5.6529999999999996</v>
      </c>
      <c r="L136" s="35">
        <v>6.56</v>
      </c>
      <c r="M136" s="35">
        <v>0</v>
      </c>
      <c r="N136" s="35">
        <v>0.93899999999999995</v>
      </c>
      <c r="O136" s="35">
        <v>98.981999999999999</v>
      </c>
      <c r="P136" s="32"/>
      <c r="Q136" s="98">
        <v>62.429367005976999</v>
      </c>
      <c r="R136" s="98">
        <v>0.36922951388180603</v>
      </c>
      <c r="S136" s="98">
        <v>19.4375879725016</v>
      </c>
      <c r="T136" s="98">
        <v>3.0293139674833198</v>
      </c>
      <c r="U136" s="98">
        <v>0.21623385895840599</v>
      </c>
      <c r="V136" s="98">
        <v>0.31925093327349502</v>
      </c>
      <c r="W136" s="98">
        <v>1.7421105240611201</v>
      </c>
      <c r="X136" s="98">
        <v>5.7658962485465404</v>
      </c>
      <c r="Y136" s="98">
        <v>6.6910099753166996</v>
      </c>
      <c r="Z136" s="98">
        <v>0</v>
      </c>
      <c r="AA136" s="25"/>
      <c r="AB136" s="45"/>
    </row>
    <row r="137" spans="1:28" x14ac:dyDescent="0.25">
      <c r="A137" s="27" t="s">
        <v>696</v>
      </c>
      <c r="B137" s="99" t="s">
        <v>580</v>
      </c>
      <c r="C137" s="25" t="s">
        <v>705</v>
      </c>
      <c r="D137" s="35">
        <v>60.91</v>
      </c>
      <c r="E137" s="35">
        <v>0.41199999999999998</v>
      </c>
      <c r="F137" s="35">
        <v>18.809000000000001</v>
      </c>
      <c r="G137" s="35">
        <v>2.9769999999999999</v>
      </c>
      <c r="H137" s="35">
        <v>0.183</v>
      </c>
      <c r="I137" s="35">
        <v>0.35299999999999998</v>
      </c>
      <c r="J137" s="35">
        <v>1.8440000000000001</v>
      </c>
      <c r="K137" s="35">
        <v>6.3650000000000002</v>
      </c>
      <c r="L137" s="35">
        <v>6.7910000000000004</v>
      </c>
      <c r="M137" s="35">
        <v>6.6000000000000003E-2</v>
      </c>
      <c r="N137" s="35">
        <v>0.86399999999999999</v>
      </c>
      <c r="O137" s="35">
        <v>99.575000000000003</v>
      </c>
      <c r="P137" s="32"/>
      <c r="Q137" s="98">
        <v>61.7060074967075</v>
      </c>
      <c r="R137" s="98">
        <v>0.41738425691419301</v>
      </c>
      <c r="S137" s="98">
        <v>19.054807010434601</v>
      </c>
      <c r="T137" s="98">
        <v>3.0159051767804699</v>
      </c>
      <c r="U137" s="98">
        <v>0.185391551008003</v>
      </c>
      <c r="V137" s="98">
        <v>0.35761321041434502</v>
      </c>
      <c r="W137" s="98">
        <v>1.86809847026644</v>
      </c>
      <c r="X137" s="98">
        <v>6.4481815418903903</v>
      </c>
      <c r="Y137" s="98">
        <v>6.8797487589909903</v>
      </c>
      <c r="Z137" s="98">
        <v>6.6862526593050406E-2</v>
      </c>
      <c r="AA137" s="25"/>
      <c r="AB137" s="45"/>
    </row>
    <row r="138" spans="1:28" x14ac:dyDescent="0.25">
      <c r="A138" s="27" t="s">
        <v>696</v>
      </c>
      <c r="B138" s="99" t="s">
        <v>580</v>
      </c>
      <c r="C138" s="25" t="s">
        <v>706</v>
      </c>
      <c r="D138" s="35">
        <v>61.408000000000001</v>
      </c>
      <c r="E138" s="35">
        <v>0.41899999999999998</v>
      </c>
      <c r="F138" s="35">
        <v>19.048999999999999</v>
      </c>
      <c r="G138" s="35">
        <v>2.9369999999999998</v>
      </c>
      <c r="H138" s="35">
        <v>0.19</v>
      </c>
      <c r="I138" s="35">
        <v>0.29799999999999999</v>
      </c>
      <c r="J138" s="35">
        <v>1.9870000000000001</v>
      </c>
      <c r="K138" s="35">
        <v>5.6219999999999999</v>
      </c>
      <c r="L138" s="35">
        <v>6.6479999999999997</v>
      </c>
      <c r="M138" s="35">
        <v>0.13300000000000001</v>
      </c>
      <c r="N138" s="35">
        <v>0.92300000000000004</v>
      </c>
      <c r="O138" s="35">
        <v>99.614000000000004</v>
      </c>
      <c r="P138" s="32"/>
      <c r="Q138" s="98">
        <v>62.222492425854398</v>
      </c>
      <c r="R138" s="98">
        <v>0.42455745711361698</v>
      </c>
      <c r="S138" s="98">
        <v>19.301658712547201</v>
      </c>
      <c r="T138" s="98">
        <v>2.9759552542785102</v>
      </c>
      <c r="U138" s="98">
        <v>0.192520087951282</v>
      </c>
      <c r="V138" s="98">
        <v>0.30195255899727402</v>
      </c>
      <c r="W138" s="98">
        <v>2.0133548145220899</v>
      </c>
      <c r="X138" s="98">
        <v>5.6965680761163604</v>
      </c>
      <c r="Y138" s="98">
        <v>6.7361765510532896</v>
      </c>
      <c r="Z138" s="98">
        <v>0.13476406156589801</v>
      </c>
      <c r="AA138" s="25"/>
      <c r="AB138" s="45"/>
    </row>
    <row r="139" spans="1:28" x14ac:dyDescent="0.25">
      <c r="A139" s="27" t="s">
        <v>696</v>
      </c>
      <c r="B139" s="99" t="s">
        <v>580</v>
      </c>
      <c r="C139" s="25" t="s">
        <v>707</v>
      </c>
      <c r="D139" s="35">
        <v>60.7</v>
      </c>
      <c r="E139" s="35">
        <v>0.40400000000000003</v>
      </c>
      <c r="F139" s="35">
        <v>18.678999999999998</v>
      </c>
      <c r="G139" s="35">
        <v>3.1389999999999998</v>
      </c>
      <c r="H139" s="35">
        <v>0.22600000000000001</v>
      </c>
      <c r="I139" s="35">
        <v>0.37</v>
      </c>
      <c r="J139" s="35">
        <v>1.976</v>
      </c>
      <c r="K139" s="35">
        <v>5.492</v>
      </c>
      <c r="L139" s="35">
        <v>6.7839999999999998</v>
      </c>
      <c r="M139" s="35">
        <v>6.6000000000000003E-2</v>
      </c>
      <c r="N139" s="35">
        <v>0.99299999999999999</v>
      </c>
      <c r="O139" s="35">
        <v>98.826999999999998</v>
      </c>
      <c r="P139" s="32"/>
      <c r="Q139" s="98">
        <v>62.042601905229098</v>
      </c>
      <c r="R139" s="98">
        <v>0.41293593360317299</v>
      </c>
      <c r="S139" s="98">
        <v>19.092154217261498</v>
      </c>
      <c r="T139" s="98">
        <v>3.2084304346048498</v>
      </c>
      <c r="U139" s="98">
        <v>0.23099881434236899</v>
      </c>
      <c r="V139" s="98">
        <v>0.378183899587064</v>
      </c>
      <c r="W139" s="98">
        <v>2.0197064475244302</v>
      </c>
      <c r="X139" s="98">
        <v>5.6134756122490703</v>
      </c>
      <c r="Y139" s="98">
        <v>6.9340529048611996</v>
      </c>
      <c r="Z139" s="98">
        <v>6.7459830737152005E-2</v>
      </c>
      <c r="AA139" s="25"/>
      <c r="AB139" s="45"/>
    </row>
    <row r="140" spans="1:28" x14ac:dyDescent="0.25">
      <c r="A140" s="27" t="s">
        <v>696</v>
      </c>
      <c r="B140" s="99" t="s">
        <v>580</v>
      </c>
      <c r="C140" s="25" t="s">
        <v>708</v>
      </c>
      <c r="D140" s="35">
        <v>61.640999999999998</v>
      </c>
      <c r="E140" s="35">
        <v>0.41699999999999998</v>
      </c>
      <c r="F140" s="35">
        <v>18.266999999999999</v>
      </c>
      <c r="G140" s="35">
        <v>3.6190000000000002</v>
      </c>
      <c r="H140" s="35">
        <v>9.8000000000000004E-2</v>
      </c>
      <c r="I140" s="35">
        <v>0.80900000000000005</v>
      </c>
      <c r="J140" s="35">
        <v>2.581</v>
      </c>
      <c r="K140" s="35">
        <v>2.8079999999999998</v>
      </c>
      <c r="L140" s="35">
        <v>8.968</v>
      </c>
      <c r="M140" s="35">
        <v>0.252</v>
      </c>
      <c r="N140" s="35">
        <v>0.38900000000000001</v>
      </c>
      <c r="O140" s="35">
        <v>99.849000000000004</v>
      </c>
      <c r="P140" s="32"/>
      <c r="Q140" s="98">
        <v>61.975668610496697</v>
      </c>
      <c r="R140" s="98">
        <v>0.41926402573899102</v>
      </c>
      <c r="S140" s="98">
        <v>18.366177357731701</v>
      </c>
      <c r="T140" s="98">
        <v>3.6386487029961798</v>
      </c>
      <c r="U140" s="98">
        <v>9.8532073195254394E-2</v>
      </c>
      <c r="V140" s="98">
        <v>0.81339231852000804</v>
      </c>
      <c r="W140" s="98">
        <v>2.5950130705811398</v>
      </c>
      <c r="X140" s="98">
        <v>2.8232455258395301</v>
      </c>
      <c r="Y140" s="98">
        <v>9.0166901266840895</v>
      </c>
      <c r="Z140" s="98">
        <v>0.25336818821636797</v>
      </c>
      <c r="AA140" s="25"/>
      <c r="AB140" s="45"/>
    </row>
    <row r="141" spans="1:28" x14ac:dyDescent="0.25">
      <c r="A141" s="27" t="s">
        <v>696</v>
      </c>
      <c r="B141" s="99" t="s">
        <v>580</v>
      </c>
      <c r="C141" s="25" t="s">
        <v>709</v>
      </c>
      <c r="D141" s="35">
        <v>60.011000000000003</v>
      </c>
      <c r="E141" s="35">
        <v>0.46500000000000002</v>
      </c>
      <c r="F141" s="35">
        <v>18.780999999999999</v>
      </c>
      <c r="G141" s="35">
        <v>3.1779999999999999</v>
      </c>
      <c r="H141" s="35">
        <v>0.17599999999999999</v>
      </c>
      <c r="I141" s="35">
        <v>0.33800000000000002</v>
      </c>
      <c r="J141" s="35">
        <v>1.869</v>
      </c>
      <c r="K141" s="35">
        <v>5.8339999999999996</v>
      </c>
      <c r="L141" s="35">
        <v>7.28</v>
      </c>
      <c r="M141" s="35">
        <v>1.0999999999999999E-2</v>
      </c>
      <c r="N141" s="35">
        <v>0.95699999999999996</v>
      </c>
      <c r="O141" s="35">
        <v>98.900999999999996</v>
      </c>
      <c r="P141" s="32"/>
      <c r="Q141" s="98">
        <v>61.271351704562903</v>
      </c>
      <c r="R141" s="98">
        <v>0.47476593528889299</v>
      </c>
      <c r="S141" s="98">
        <v>19.175438775614399</v>
      </c>
      <c r="T141" s="98">
        <v>3.2447443921464498</v>
      </c>
      <c r="U141" s="98">
        <v>0.17969635400181699</v>
      </c>
      <c r="V141" s="98">
        <v>0.34509867984439901</v>
      </c>
      <c r="W141" s="98">
        <v>1.9082527592579399</v>
      </c>
      <c r="X141" s="98">
        <v>5.9565257343556999</v>
      </c>
      <c r="Y141" s="98">
        <v>7.4328946428024496</v>
      </c>
      <c r="Z141" s="98">
        <v>1.12310221251136E-2</v>
      </c>
      <c r="AA141" s="25"/>
      <c r="AB141" s="45"/>
    </row>
    <row r="142" spans="1:28" x14ac:dyDescent="0.25">
      <c r="A142" s="27" t="s">
        <v>696</v>
      </c>
      <c r="B142" s="99" t="s">
        <v>580</v>
      </c>
      <c r="C142" s="25" t="s">
        <v>710</v>
      </c>
      <c r="D142" s="35">
        <v>60.85</v>
      </c>
      <c r="E142" s="35">
        <v>0.39500000000000002</v>
      </c>
      <c r="F142" s="35">
        <v>18.838000000000001</v>
      </c>
      <c r="G142" s="35">
        <v>3.0640000000000001</v>
      </c>
      <c r="H142" s="35">
        <v>0.19800000000000001</v>
      </c>
      <c r="I142" s="35">
        <v>0.33700000000000002</v>
      </c>
      <c r="J142" s="35">
        <v>1.6579999999999999</v>
      </c>
      <c r="K142" s="35">
        <v>6.6120000000000001</v>
      </c>
      <c r="L142" s="35">
        <v>6.8719999999999999</v>
      </c>
      <c r="M142" s="35">
        <v>6.6000000000000003E-2</v>
      </c>
      <c r="N142" s="35">
        <v>0.99399999999999999</v>
      </c>
      <c r="O142" s="35">
        <v>99.884</v>
      </c>
      <c r="P142" s="32"/>
      <c r="Q142" s="98">
        <v>61.533016482960903</v>
      </c>
      <c r="R142" s="98">
        <v>0.39943371422793</v>
      </c>
      <c r="S142" s="98">
        <v>19.049448882596799</v>
      </c>
      <c r="T142" s="98">
        <v>3.0983921528971599</v>
      </c>
      <c r="U142" s="98">
        <v>0.20022246941045599</v>
      </c>
      <c r="V142" s="98">
        <v>0.34078268783496801</v>
      </c>
      <c r="W142" s="98">
        <v>1.67661037516432</v>
      </c>
      <c r="X142" s="98">
        <v>6.6862170087976596</v>
      </c>
      <c r="Y142" s="98">
        <v>6.9491354029729999</v>
      </c>
      <c r="Z142" s="98">
        <v>6.67408231368187E-2</v>
      </c>
      <c r="AA142" s="25"/>
      <c r="AB142" s="45"/>
    </row>
    <row r="143" spans="1:28" x14ac:dyDescent="0.25">
      <c r="A143" s="27" t="s">
        <v>696</v>
      </c>
      <c r="B143" s="99" t="s">
        <v>580</v>
      </c>
      <c r="C143" s="25" t="s">
        <v>711</v>
      </c>
      <c r="D143" s="35">
        <v>60.441000000000003</v>
      </c>
      <c r="E143" s="35">
        <v>0.45200000000000001</v>
      </c>
      <c r="F143" s="35">
        <v>18.881</v>
      </c>
      <c r="G143" s="35">
        <v>2.8780000000000001</v>
      </c>
      <c r="H143" s="35">
        <v>0.17599999999999999</v>
      </c>
      <c r="I143" s="35">
        <v>0.33800000000000002</v>
      </c>
      <c r="J143" s="35">
        <v>1.7869999999999999</v>
      </c>
      <c r="K143" s="35">
        <v>6.532</v>
      </c>
      <c r="L143" s="35">
        <v>7.0579999999999998</v>
      </c>
      <c r="M143" s="35">
        <v>6.6000000000000003E-2</v>
      </c>
      <c r="N143" s="35">
        <v>1.071</v>
      </c>
      <c r="O143" s="35">
        <v>99.68</v>
      </c>
      <c r="P143" s="32"/>
      <c r="Q143" s="98">
        <v>61.293593891024102</v>
      </c>
      <c r="R143" s="98">
        <v>0.45837601030331898</v>
      </c>
      <c r="S143" s="98">
        <v>19.1473394923384</v>
      </c>
      <c r="T143" s="98">
        <v>2.91859769392246</v>
      </c>
      <c r="U143" s="98">
        <v>0.17848269427739899</v>
      </c>
      <c r="V143" s="98">
        <v>0.34276790151000402</v>
      </c>
      <c r="W143" s="98">
        <v>1.8122078106460899</v>
      </c>
      <c r="X143" s="98">
        <v>6.6241418126134501</v>
      </c>
      <c r="Y143" s="98">
        <v>7.1575616830106803</v>
      </c>
      <c r="Z143" s="98">
        <v>6.6931010354024503E-2</v>
      </c>
      <c r="AA143" s="25"/>
      <c r="AB143" s="45"/>
    </row>
    <row r="144" spans="1:28" x14ac:dyDescent="0.25">
      <c r="A144" s="27" t="s">
        <v>696</v>
      </c>
      <c r="B144" s="99" t="s">
        <v>580</v>
      </c>
      <c r="C144" s="25" t="s">
        <v>712</v>
      </c>
      <c r="D144" s="35">
        <v>60.11</v>
      </c>
      <c r="E144" s="35">
        <v>0.38400000000000001</v>
      </c>
      <c r="F144" s="35">
        <v>19.027000000000001</v>
      </c>
      <c r="G144" s="35">
        <v>2.9470000000000001</v>
      </c>
      <c r="H144" s="35">
        <v>0.28899999999999998</v>
      </c>
      <c r="I144" s="35">
        <v>0.33700000000000002</v>
      </c>
      <c r="J144" s="35">
        <v>2.0179999999999998</v>
      </c>
      <c r="K144" s="35">
        <v>6.1929999999999996</v>
      </c>
      <c r="L144" s="35">
        <v>7.0759999999999996</v>
      </c>
      <c r="M144" s="35">
        <v>9.9000000000000005E-2</v>
      </c>
      <c r="N144" s="35">
        <v>0.97599999999999998</v>
      </c>
      <c r="O144" s="35">
        <v>99.453000000000003</v>
      </c>
      <c r="P144" s="32"/>
      <c r="Q144" s="98">
        <v>61.037774167343599</v>
      </c>
      <c r="R144" s="98">
        <v>0.389926888708367</v>
      </c>
      <c r="S144" s="98">
        <v>19.320674248578399</v>
      </c>
      <c r="T144" s="98">
        <v>2.9924857839155199</v>
      </c>
      <c r="U144" s="98">
        <v>0.293460601137287</v>
      </c>
      <c r="V144" s="98">
        <v>0.34220146222583298</v>
      </c>
      <c r="W144" s="98">
        <v>2.0491470349309502</v>
      </c>
      <c r="X144" s="98">
        <v>6.2885865150284301</v>
      </c>
      <c r="Y144" s="98">
        <v>7.1852152721364702</v>
      </c>
      <c r="Z144" s="98">
        <v>0.100528025995126</v>
      </c>
      <c r="AA144" s="25"/>
      <c r="AB144" s="45"/>
    </row>
    <row r="145" spans="1:28" x14ac:dyDescent="0.25">
      <c r="A145" s="25"/>
      <c r="B145" s="99"/>
      <c r="C145" s="2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25"/>
      <c r="Q145" s="98"/>
      <c r="R145" s="98"/>
      <c r="S145" s="98"/>
      <c r="T145" s="98"/>
      <c r="U145" s="98"/>
      <c r="V145" s="98"/>
      <c r="W145" s="98"/>
      <c r="X145" s="98"/>
      <c r="Y145" s="98"/>
      <c r="Z145" s="98"/>
      <c r="AA145" s="25"/>
      <c r="AB145" s="45"/>
    </row>
    <row r="146" spans="1:28" x14ac:dyDescent="0.25">
      <c r="A146" s="27" t="s">
        <v>713</v>
      </c>
      <c r="B146" s="99" t="s">
        <v>580</v>
      </c>
      <c r="C146" s="25" t="s">
        <v>714</v>
      </c>
      <c r="D146" s="35">
        <v>60.895000000000003</v>
      </c>
      <c r="E146" s="35">
        <v>0.35399999999999998</v>
      </c>
      <c r="F146" s="35">
        <v>18.437000000000001</v>
      </c>
      <c r="G146" s="35">
        <v>3.1309999999999998</v>
      </c>
      <c r="H146" s="35">
        <v>0.16900000000000001</v>
      </c>
      <c r="I146" s="35">
        <v>0.54200000000000004</v>
      </c>
      <c r="J146" s="35">
        <v>2.2050000000000001</v>
      </c>
      <c r="K146" s="35">
        <v>4.0830000000000002</v>
      </c>
      <c r="L146" s="35">
        <v>8.9749999999999996</v>
      </c>
      <c r="M146" s="35">
        <v>3.2000000000000001E-2</v>
      </c>
      <c r="N146" s="35">
        <v>0.45700000000000002</v>
      </c>
      <c r="O146" s="35">
        <v>99.281000000000006</v>
      </c>
      <c r="P146" s="25"/>
      <c r="Q146" s="98">
        <v>61.620270584782901</v>
      </c>
      <c r="R146" s="98">
        <v>0.35821620472966798</v>
      </c>
      <c r="S146" s="98">
        <v>18.656588041245499</v>
      </c>
      <c r="T146" s="98">
        <v>3.1682907825101401</v>
      </c>
      <c r="U146" s="98">
        <v>0.171012820902017</v>
      </c>
      <c r="V146" s="98">
        <v>0.54845531910587597</v>
      </c>
      <c r="W146" s="98">
        <v>2.2312619531890401</v>
      </c>
      <c r="X146" s="98">
        <v>4.1316292765854099</v>
      </c>
      <c r="Y146" s="98">
        <v>9.0818938910982308</v>
      </c>
      <c r="Z146" s="98">
        <v>3.2381125851269399E-2</v>
      </c>
      <c r="AA146" s="25"/>
      <c r="AB146" s="32"/>
    </row>
    <row r="147" spans="1:28" s="4" customFormat="1" x14ac:dyDescent="0.25">
      <c r="A147" s="27" t="s">
        <v>713</v>
      </c>
      <c r="B147" s="99" t="s">
        <v>580</v>
      </c>
      <c r="C147" s="25" t="s">
        <v>715</v>
      </c>
      <c r="D147" s="35">
        <v>58.887999999999998</v>
      </c>
      <c r="E147" s="35">
        <v>0.39</v>
      </c>
      <c r="F147" s="35">
        <v>19.292999999999999</v>
      </c>
      <c r="G147" s="35">
        <v>3.4750000000000001</v>
      </c>
      <c r="H147" s="35">
        <v>0.127</v>
      </c>
      <c r="I147" s="35">
        <v>0.64700000000000002</v>
      </c>
      <c r="J147" s="35">
        <v>2.4420000000000002</v>
      </c>
      <c r="K147" s="35">
        <v>4.6950000000000003</v>
      </c>
      <c r="L147" s="35">
        <v>7.0279999999999996</v>
      </c>
      <c r="M147" s="35">
        <v>0.186</v>
      </c>
      <c r="N147" s="35">
        <v>0.42899999999999999</v>
      </c>
      <c r="O147" s="35">
        <v>97.599000000000004</v>
      </c>
      <c r="P147" s="25"/>
      <c r="Q147" s="98">
        <v>60.6024431157444</v>
      </c>
      <c r="R147" s="98">
        <v>0.40135431352975698</v>
      </c>
      <c r="S147" s="98">
        <v>19.8546891562297</v>
      </c>
      <c r="T147" s="98">
        <v>3.5761698449125801</v>
      </c>
      <c r="U147" s="98">
        <v>0.13069743030327999</v>
      </c>
      <c r="V147" s="98">
        <v>0.66583651500962204</v>
      </c>
      <c r="W147" s="98">
        <v>2.5130954708709399</v>
      </c>
      <c r="X147" s="98">
        <v>4.8316884667236097</v>
      </c>
      <c r="Y147" s="98">
        <v>7.2326105525311002</v>
      </c>
      <c r="Z147" s="98">
        <v>0.191415134144961</v>
      </c>
      <c r="AA147" s="25"/>
      <c r="AB147" s="32"/>
    </row>
    <row r="148" spans="1:28" x14ac:dyDescent="0.25">
      <c r="A148" s="27" t="s">
        <v>713</v>
      </c>
      <c r="B148" s="99" t="s">
        <v>580</v>
      </c>
      <c r="C148" s="25" t="s">
        <v>716</v>
      </c>
      <c r="D148" s="35">
        <v>61.031999999999996</v>
      </c>
      <c r="E148" s="35">
        <v>0.44700000000000001</v>
      </c>
      <c r="F148" s="35">
        <v>18.568999999999999</v>
      </c>
      <c r="G148" s="35">
        <v>3.1030000000000002</v>
      </c>
      <c r="H148" s="35">
        <v>2.1000000000000001E-2</v>
      </c>
      <c r="I148" s="35">
        <v>0.51400000000000001</v>
      </c>
      <c r="J148" s="35">
        <v>2.3740000000000001</v>
      </c>
      <c r="K148" s="35">
        <v>3.6829999999999998</v>
      </c>
      <c r="L148" s="35">
        <v>8.9710000000000001</v>
      </c>
      <c r="M148" s="35">
        <v>4.3999999999999997E-2</v>
      </c>
      <c r="N148" s="35">
        <v>0.496</v>
      </c>
      <c r="O148" s="35">
        <v>99.253</v>
      </c>
      <c r="P148" s="25"/>
      <c r="Q148" s="98">
        <v>61.799550416168799</v>
      </c>
      <c r="R148" s="98">
        <v>0.45262155977237301</v>
      </c>
      <c r="S148" s="98">
        <v>18.8025273901861</v>
      </c>
      <c r="T148" s="98">
        <v>3.1420239373012802</v>
      </c>
      <c r="U148" s="98">
        <v>2.1264100123534298E-2</v>
      </c>
      <c r="V148" s="98">
        <v>0.52046416492841097</v>
      </c>
      <c r="W148" s="98">
        <v>2.4038558901557301</v>
      </c>
      <c r="X148" s="98">
        <v>3.7293181311893702</v>
      </c>
      <c r="Y148" s="98">
        <v>9.0838210575345801</v>
      </c>
      <c r="Z148" s="98">
        <v>4.4553352639786201E-2</v>
      </c>
      <c r="AA148" s="25"/>
      <c r="AB148" s="32"/>
    </row>
    <row r="149" spans="1:28" x14ac:dyDescent="0.25">
      <c r="A149" s="27" t="s">
        <v>713</v>
      </c>
      <c r="B149" s="99" t="s">
        <v>580</v>
      </c>
      <c r="C149" s="25" t="s">
        <v>717</v>
      </c>
      <c r="D149" s="35">
        <v>61.526000000000003</v>
      </c>
      <c r="E149" s="35">
        <v>0.44900000000000001</v>
      </c>
      <c r="F149" s="35">
        <v>18.213999999999999</v>
      </c>
      <c r="G149" s="35">
        <v>2.532</v>
      </c>
      <c r="H149" s="35">
        <v>0.22600000000000001</v>
      </c>
      <c r="I149" s="35">
        <v>0.39800000000000002</v>
      </c>
      <c r="J149" s="35">
        <v>1.867</v>
      </c>
      <c r="K149" s="35">
        <v>4.8120000000000003</v>
      </c>
      <c r="L149" s="35">
        <v>7.7290000000000001</v>
      </c>
      <c r="M149" s="35">
        <v>6.6000000000000003E-2</v>
      </c>
      <c r="N149" s="35">
        <v>0.58599999999999997</v>
      </c>
      <c r="O149" s="35">
        <v>98.403000000000006</v>
      </c>
      <c r="P149" s="25"/>
      <c r="Q149" s="98">
        <v>62.897801040697601</v>
      </c>
      <c r="R149" s="98">
        <v>0.45901103057688197</v>
      </c>
      <c r="S149" s="98">
        <v>18.620104478679998</v>
      </c>
      <c r="T149" s="98">
        <v>2.5884541857921302</v>
      </c>
      <c r="U149" s="98">
        <v>0.231038959711304</v>
      </c>
      <c r="V149" s="98">
        <v>0.40687392019955199</v>
      </c>
      <c r="W149" s="98">
        <v>1.9086271583230301</v>
      </c>
      <c r="X149" s="98">
        <v>4.9192897085433298</v>
      </c>
      <c r="Y149" s="98">
        <v>7.9013279628701998</v>
      </c>
      <c r="Z149" s="98">
        <v>6.74715546059559E-2</v>
      </c>
      <c r="AA149" s="25"/>
      <c r="AB149" s="32"/>
    </row>
    <row r="150" spans="1:28" x14ac:dyDescent="0.25">
      <c r="A150" s="27" t="s">
        <v>713</v>
      </c>
      <c r="B150" s="99" t="s">
        <v>580</v>
      </c>
      <c r="C150" s="25" t="s">
        <v>718</v>
      </c>
      <c r="D150" s="35">
        <v>60.801000000000002</v>
      </c>
      <c r="E150" s="35">
        <v>0.42899999999999999</v>
      </c>
      <c r="F150" s="35">
        <v>18.898</v>
      </c>
      <c r="G150" s="35">
        <v>2.8479999999999999</v>
      </c>
      <c r="H150" s="35">
        <v>0.17599999999999999</v>
      </c>
      <c r="I150" s="35">
        <v>0.378</v>
      </c>
      <c r="J150" s="35">
        <v>1.9350000000000001</v>
      </c>
      <c r="K150" s="35">
        <v>5.0199999999999996</v>
      </c>
      <c r="L150" s="35">
        <v>7.68</v>
      </c>
      <c r="M150" s="35">
        <v>8.6999999999999994E-2</v>
      </c>
      <c r="N150" s="35">
        <v>0.90600000000000003</v>
      </c>
      <c r="O150" s="35">
        <v>99.158000000000001</v>
      </c>
      <c r="P150" s="25"/>
      <c r="Q150" s="98">
        <v>61.8827097667223</v>
      </c>
      <c r="R150" s="98">
        <v>0.43663233318405698</v>
      </c>
      <c r="S150" s="98">
        <v>19.234214061800301</v>
      </c>
      <c r="T150" s="98">
        <v>2.8986687293897302</v>
      </c>
      <c r="U150" s="98">
        <v>0.179131213613972</v>
      </c>
      <c r="V150" s="98">
        <v>0.38472499287546302</v>
      </c>
      <c r="W150" s="98">
        <v>1.96942555876725</v>
      </c>
      <c r="X150" s="98">
        <v>5.1093107519439798</v>
      </c>
      <c r="Y150" s="98">
        <v>7.8166347758824202</v>
      </c>
      <c r="Z150" s="98">
        <v>8.8547815820543094E-2</v>
      </c>
      <c r="AA150" s="25"/>
      <c r="AB150" s="32"/>
    </row>
    <row r="151" spans="1:28" x14ac:dyDescent="0.25">
      <c r="A151" s="27" t="s">
        <v>713</v>
      </c>
      <c r="B151" s="99" t="s">
        <v>580</v>
      </c>
      <c r="C151" s="25" t="s">
        <v>719</v>
      </c>
      <c r="D151" s="35">
        <v>61.161999999999999</v>
      </c>
      <c r="E151" s="35">
        <v>0.48199999999999998</v>
      </c>
      <c r="F151" s="35">
        <v>18.945</v>
      </c>
      <c r="G151" s="35">
        <v>2.9009999999999998</v>
      </c>
      <c r="H151" s="35">
        <v>0.19</v>
      </c>
      <c r="I151" s="35">
        <v>0.33200000000000002</v>
      </c>
      <c r="J151" s="35">
        <v>1.9059999999999999</v>
      </c>
      <c r="K151" s="35">
        <v>6.0590000000000002</v>
      </c>
      <c r="L151" s="35">
        <v>6.952</v>
      </c>
      <c r="M151" s="35">
        <v>6.6000000000000003E-2</v>
      </c>
      <c r="N151" s="35">
        <v>0.95799999999999996</v>
      </c>
      <c r="O151" s="35">
        <v>99.953999999999994</v>
      </c>
      <c r="P151" s="25"/>
      <c r="Q151" s="98">
        <v>61.782918329208599</v>
      </c>
      <c r="R151" s="98">
        <v>0.486893277438255</v>
      </c>
      <c r="S151" s="98">
        <v>19.137330168190299</v>
      </c>
      <c r="T151" s="98">
        <v>2.9304510328804501</v>
      </c>
      <c r="U151" s="98">
        <v>0.19192888529723701</v>
      </c>
      <c r="V151" s="98">
        <v>0.33537047325622499</v>
      </c>
      <c r="W151" s="98">
        <v>1.9253497651396501</v>
      </c>
      <c r="X151" s="98">
        <v>6.12051113692611</v>
      </c>
      <c r="Y151" s="98">
        <v>7.0225768978231198</v>
      </c>
      <c r="Z151" s="98">
        <v>6.6670033840092902E-2</v>
      </c>
      <c r="AA151" s="25"/>
      <c r="AB151" s="32"/>
    </row>
    <row r="152" spans="1:28" x14ac:dyDescent="0.25">
      <c r="A152" s="27" t="s">
        <v>713</v>
      </c>
      <c r="B152" s="99" t="s">
        <v>580</v>
      </c>
      <c r="C152" s="25" t="s">
        <v>720</v>
      </c>
      <c r="D152" s="35">
        <v>59.271000000000001</v>
      </c>
      <c r="E152" s="35">
        <v>0.374</v>
      </c>
      <c r="F152" s="35">
        <v>18.475000000000001</v>
      </c>
      <c r="G152" s="35">
        <v>3.7509999999999999</v>
      </c>
      <c r="H152" s="35">
        <v>8.4000000000000005E-2</v>
      </c>
      <c r="I152" s="35">
        <v>0.751</v>
      </c>
      <c r="J152" s="35">
        <v>2.7160000000000002</v>
      </c>
      <c r="K152" s="35">
        <v>3.1970000000000001</v>
      </c>
      <c r="L152" s="35">
        <v>9.6319999999999997</v>
      </c>
      <c r="M152" s="35">
        <v>0.20599999999999999</v>
      </c>
      <c r="N152" s="35">
        <v>0.40899999999999997</v>
      </c>
      <c r="O152" s="35">
        <v>98.867000000000004</v>
      </c>
      <c r="P152" s="25"/>
      <c r="Q152" s="98">
        <v>60.199884213413</v>
      </c>
      <c r="R152" s="98">
        <v>0.37986125922991798</v>
      </c>
      <c r="S152" s="98">
        <v>18.7645368028683</v>
      </c>
      <c r="T152" s="98">
        <v>3.80978498227653</v>
      </c>
      <c r="U152" s="98">
        <v>8.5316432554312996E-2</v>
      </c>
      <c r="V152" s="98">
        <v>0.76276953390820301</v>
      </c>
      <c r="W152" s="98">
        <v>2.75856465258946</v>
      </c>
      <c r="X152" s="98">
        <v>3.2471027961445098</v>
      </c>
      <c r="Y152" s="98">
        <v>9.7829509328945594</v>
      </c>
      <c r="Z152" s="98">
        <v>0.20922839412129099</v>
      </c>
      <c r="AA152" s="25"/>
      <c r="AB152" s="32"/>
    </row>
    <row r="153" spans="1:28" s="21" customFormat="1" x14ac:dyDescent="0.25">
      <c r="A153" s="12" t="s">
        <v>713</v>
      </c>
      <c r="B153" s="100" t="s">
        <v>580</v>
      </c>
      <c r="C153" s="18" t="s">
        <v>721</v>
      </c>
      <c r="D153" s="101">
        <v>60.189</v>
      </c>
      <c r="E153" s="101">
        <v>0.39700000000000002</v>
      </c>
      <c r="F153" s="101">
        <v>17.931000000000001</v>
      </c>
      <c r="G153" s="101">
        <v>3.0390000000000001</v>
      </c>
      <c r="H153" s="101">
        <v>0.20399999999999999</v>
      </c>
      <c r="I153" s="101">
        <v>0.60199999999999998</v>
      </c>
      <c r="J153" s="101">
        <v>2.4489999999999998</v>
      </c>
      <c r="K153" s="101">
        <v>3.4159999999999999</v>
      </c>
      <c r="L153" s="101">
        <v>8.1539999999999999</v>
      </c>
      <c r="M153" s="101">
        <v>0.14199999999999999</v>
      </c>
      <c r="N153" s="101">
        <v>0.51800000000000002</v>
      </c>
      <c r="O153" s="101">
        <v>97.039000000000001</v>
      </c>
      <c r="P153" s="18"/>
      <c r="Q153" s="87">
        <v>62.357158397480397</v>
      </c>
      <c r="R153" s="87">
        <v>0.411300933456275</v>
      </c>
      <c r="S153" s="87">
        <v>18.576919490691299</v>
      </c>
      <c r="T153" s="87">
        <v>3.1484723848202001</v>
      </c>
      <c r="U153" s="87">
        <v>0.21134859049138599</v>
      </c>
      <c r="V153" s="87">
        <v>0.62368554645006902</v>
      </c>
      <c r="W153" s="87">
        <v>2.5372191083990301</v>
      </c>
      <c r="X153" s="87">
        <v>3.5390528682282998</v>
      </c>
      <c r="Y153" s="87">
        <v>8.4477274846409696</v>
      </c>
      <c r="Z153" s="87">
        <v>0.14711519534204301</v>
      </c>
      <c r="AA153" s="18"/>
      <c r="AB153" s="32"/>
    </row>
    <row r="154" spans="1:28" x14ac:dyDescent="0.25">
      <c r="A154" s="27" t="s">
        <v>713</v>
      </c>
      <c r="B154" s="99" t="s">
        <v>580</v>
      </c>
      <c r="C154" s="25" t="s">
        <v>722</v>
      </c>
      <c r="D154" s="35">
        <v>61.145000000000003</v>
      </c>
      <c r="E154" s="35">
        <v>0.42</v>
      </c>
      <c r="F154" s="35">
        <v>18.288</v>
      </c>
      <c r="G154" s="35">
        <v>3.62</v>
      </c>
      <c r="H154" s="35">
        <v>0.161</v>
      </c>
      <c r="I154" s="35">
        <v>0.76800000000000002</v>
      </c>
      <c r="J154" s="35">
        <v>2.7959999999999998</v>
      </c>
      <c r="K154" s="35">
        <v>3.0070000000000001</v>
      </c>
      <c r="L154" s="35">
        <v>9.1839999999999993</v>
      </c>
      <c r="M154" s="35">
        <v>0.26100000000000001</v>
      </c>
      <c r="N154" s="35">
        <v>0.44400000000000001</v>
      </c>
      <c r="O154" s="35">
        <v>100.09399999999999</v>
      </c>
      <c r="P154" s="25"/>
      <c r="Q154" s="98">
        <v>61.359759157049702</v>
      </c>
      <c r="R154" s="98">
        <v>0.42147516307074701</v>
      </c>
      <c r="S154" s="98">
        <v>18.352232814852002</v>
      </c>
      <c r="T154" s="98">
        <v>3.63271450075263</v>
      </c>
      <c r="U154" s="98">
        <v>0.16156547917712</v>
      </c>
      <c r="V154" s="98">
        <v>0.77069744104365301</v>
      </c>
      <c r="W154" s="98">
        <v>2.80582037129955</v>
      </c>
      <c r="X154" s="98">
        <v>3.0175614651279501</v>
      </c>
      <c r="Y154" s="98">
        <v>9.2162568991470106</v>
      </c>
      <c r="Z154" s="98">
        <v>0.26191670847967902</v>
      </c>
      <c r="AA154" s="25"/>
      <c r="AB154" s="32"/>
    </row>
    <row r="155" spans="1:28" x14ac:dyDescent="0.25">
      <c r="A155" s="27" t="s">
        <v>713</v>
      </c>
      <c r="B155" s="99" t="s">
        <v>580</v>
      </c>
      <c r="C155" s="25" t="s">
        <v>723</v>
      </c>
      <c r="D155" s="35">
        <v>60.881999999999998</v>
      </c>
      <c r="E155" s="35">
        <v>0.4</v>
      </c>
      <c r="F155" s="35">
        <v>18.417999999999999</v>
      </c>
      <c r="G155" s="35">
        <v>2.988</v>
      </c>
      <c r="H155" s="35">
        <v>0.26100000000000001</v>
      </c>
      <c r="I155" s="35">
        <v>0.35299999999999998</v>
      </c>
      <c r="J155" s="35">
        <v>1.827</v>
      </c>
      <c r="K155" s="35">
        <v>5.8029999999999999</v>
      </c>
      <c r="L155" s="35">
        <v>6.7649999999999997</v>
      </c>
      <c r="M155" s="35">
        <v>1.0999999999999999E-2</v>
      </c>
      <c r="N155" s="35">
        <v>0.90700000000000003</v>
      </c>
      <c r="O155" s="35">
        <v>98.616</v>
      </c>
      <c r="P155" s="25"/>
      <c r="Q155" s="98">
        <v>62.310148606050703</v>
      </c>
      <c r="R155" s="98">
        <v>0.40938305972898897</v>
      </c>
      <c r="S155" s="98">
        <v>18.8500429852213</v>
      </c>
      <c r="T155" s="98">
        <v>3.0580914561755401</v>
      </c>
      <c r="U155" s="98">
        <v>0.26712244647316502</v>
      </c>
      <c r="V155" s="98">
        <v>0.361280550210832</v>
      </c>
      <c r="W155" s="98">
        <v>1.8698571253121601</v>
      </c>
      <c r="X155" s="98">
        <v>5.9391247390183004</v>
      </c>
      <c r="Y155" s="98">
        <v>6.9236909976665197</v>
      </c>
      <c r="Z155" s="98">
        <v>1.12580341425472E-2</v>
      </c>
      <c r="AA155" s="25"/>
      <c r="AB155" s="32"/>
    </row>
    <row r="156" spans="1:28" x14ac:dyDescent="0.25">
      <c r="A156" s="27" t="s">
        <v>713</v>
      </c>
      <c r="B156" s="99" t="s">
        <v>580</v>
      </c>
      <c r="C156" s="25" t="s">
        <v>724</v>
      </c>
      <c r="D156" s="35">
        <v>60.58</v>
      </c>
      <c r="E156" s="35">
        <v>0.34200000000000003</v>
      </c>
      <c r="F156" s="35">
        <v>18.879000000000001</v>
      </c>
      <c r="G156" s="35">
        <v>2.8679999999999999</v>
      </c>
      <c r="H156" s="35">
        <v>0.13400000000000001</v>
      </c>
      <c r="I156" s="35">
        <v>0.33500000000000002</v>
      </c>
      <c r="J156" s="35">
        <v>1.6359999999999999</v>
      </c>
      <c r="K156" s="35">
        <v>6.4080000000000004</v>
      </c>
      <c r="L156" s="35">
        <v>6.601</v>
      </c>
      <c r="M156" s="35">
        <v>5.5E-2</v>
      </c>
      <c r="N156" s="35">
        <v>1.052</v>
      </c>
      <c r="O156" s="35">
        <v>98.89</v>
      </c>
      <c r="P156" s="25"/>
      <c r="Q156" s="98">
        <v>61.918681902737198</v>
      </c>
      <c r="R156" s="98">
        <v>0.34955743167276498</v>
      </c>
      <c r="S156" s="98">
        <v>19.296183486988699</v>
      </c>
      <c r="T156" s="98">
        <v>2.9313763568347699</v>
      </c>
      <c r="U156" s="98">
        <v>0.13696109895950501</v>
      </c>
      <c r="V156" s="98">
        <v>0.34240274739876098</v>
      </c>
      <c r="W156" s="98">
        <v>1.67215192461007</v>
      </c>
      <c r="X156" s="98">
        <v>6.5496024039739202</v>
      </c>
      <c r="Y156" s="98">
        <v>6.7468672703857404</v>
      </c>
      <c r="Z156" s="98">
        <v>5.6215376438602603E-2</v>
      </c>
      <c r="AA156" s="25"/>
      <c r="AB156" s="32"/>
    </row>
    <row r="157" spans="1:28" x14ac:dyDescent="0.25">
      <c r="A157" s="27" t="s">
        <v>713</v>
      </c>
      <c r="B157" s="99" t="s">
        <v>580</v>
      </c>
      <c r="C157" s="25" t="s">
        <v>725</v>
      </c>
      <c r="D157" s="35">
        <v>61.411999999999999</v>
      </c>
      <c r="E157" s="35">
        <v>0.40400000000000003</v>
      </c>
      <c r="F157" s="35">
        <v>18.914999999999999</v>
      </c>
      <c r="G157" s="35">
        <v>2.8969999999999998</v>
      </c>
      <c r="H157" s="35">
        <v>0.22600000000000001</v>
      </c>
      <c r="I157" s="35">
        <v>0.37</v>
      </c>
      <c r="J157" s="35">
        <v>1.8260000000000001</v>
      </c>
      <c r="K157" s="35">
        <v>5.6470000000000002</v>
      </c>
      <c r="L157" s="35">
        <v>7.0430000000000001</v>
      </c>
      <c r="M157" s="35">
        <v>7.8E-2</v>
      </c>
      <c r="N157" s="35">
        <v>0.80300000000000005</v>
      </c>
      <c r="O157" s="35">
        <v>99.62</v>
      </c>
      <c r="P157" s="25"/>
      <c r="Q157" s="98">
        <v>62.1465724867939</v>
      </c>
      <c r="R157" s="98">
        <v>0.40883239895565598</v>
      </c>
      <c r="S157" s="98">
        <v>19.1412495699164</v>
      </c>
      <c r="T157" s="98">
        <v>2.93165212815479</v>
      </c>
      <c r="U157" s="98">
        <v>0.228703272683114</v>
      </c>
      <c r="V157" s="98">
        <v>0.37442571191483298</v>
      </c>
      <c r="W157" s="98">
        <v>1.8478414863688799</v>
      </c>
      <c r="X157" s="98">
        <v>5.7145459329271997</v>
      </c>
      <c r="Y157" s="98">
        <v>7.1272440243680304</v>
      </c>
      <c r="Z157" s="98">
        <v>7.8932987917181105E-2</v>
      </c>
      <c r="AA157" s="25"/>
      <c r="AB157" s="32"/>
    </row>
    <row r="158" spans="1:28" s="4" customFormat="1" x14ac:dyDescent="0.25">
      <c r="A158" s="27" t="s">
        <v>713</v>
      </c>
      <c r="B158" s="99" t="s">
        <v>580</v>
      </c>
      <c r="C158" s="25" t="s">
        <v>726</v>
      </c>
      <c r="D158" s="35">
        <v>61.036000000000001</v>
      </c>
      <c r="E158" s="35">
        <v>0.35499999999999998</v>
      </c>
      <c r="F158" s="35">
        <v>18.687999999999999</v>
      </c>
      <c r="G158" s="35">
        <v>3.5489999999999999</v>
      </c>
      <c r="H158" s="35">
        <v>0.22600000000000001</v>
      </c>
      <c r="I158" s="35">
        <v>0.65300000000000002</v>
      </c>
      <c r="J158" s="35">
        <v>2.605</v>
      </c>
      <c r="K158" s="35">
        <v>4.2060000000000004</v>
      </c>
      <c r="L158" s="35">
        <v>8.0310000000000006</v>
      </c>
      <c r="M158" s="35">
        <v>0.19700000000000001</v>
      </c>
      <c r="N158" s="35">
        <v>0.47599999999999998</v>
      </c>
      <c r="O158" s="35">
        <v>100.023</v>
      </c>
      <c r="P158" s="25"/>
      <c r="Q158" s="98">
        <v>61.314367227211498</v>
      </c>
      <c r="R158" s="98">
        <v>0.35661905048922099</v>
      </c>
      <c r="S158" s="98">
        <v>18.773230466317099</v>
      </c>
      <c r="T158" s="98">
        <v>3.5651859441866098</v>
      </c>
      <c r="U158" s="98">
        <v>0.22703071946637701</v>
      </c>
      <c r="V158" s="98">
        <v>0.65597814075904604</v>
      </c>
      <c r="W158" s="98">
        <v>2.6168806380969598</v>
      </c>
      <c r="X158" s="98">
        <v>4.2251823277680698</v>
      </c>
      <c r="Y158" s="98">
        <v>8.0676270267012207</v>
      </c>
      <c r="Z158" s="98">
        <v>0.19789845900387801</v>
      </c>
      <c r="AA158" s="25"/>
      <c r="AB158" s="32"/>
    </row>
    <row r="159" spans="1:28" s="21" customFormat="1" x14ac:dyDescent="0.25">
      <c r="A159" s="12" t="s">
        <v>713</v>
      </c>
      <c r="B159" s="100" t="s">
        <v>580</v>
      </c>
      <c r="C159" s="18" t="s">
        <v>727</v>
      </c>
      <c r="D159" s="101">
        <v>60.308999999999997</v>
      </c>
      <c r="E159" s="101">
        <v>0.41</v>
      </c>
      <c r="F159" s="101">
        <v>17.928999999999998</v>
      </c>
      <c r="G159" s="101">
        <v>4.1280000000000001</v>
      </c>
      <c r="H159" s="101">
        <v>0.112</v>
      </c>
      <c r="I159" s="101">
        <v>0.83199999999999996</v>
      </c>
      <c r="J159" s="101">
        <v>2.8119999999999998</v>
      </c>
      <c r="K159" s="101">
        <v>2.6930000000000001</v>
      </c>
      <c r="L159" s="101">
        <v>9.31</v>
      </c>
      <c r="M159" s="101">
        <v>9.9000000000000005E-2</v>
      </c>
      <c r="N159" s="101">
        <v>0.35799999999999998</v>
      </c>
      <c r="O159" s="101">
        <v>98.992999999999995</v>
      </c>
      <c r="P159" s="18"/>
      <c r="Q159" s="87">
        <v>61.144230184317799</v>
      </c>
      <c r="R159" s="87">
        <v>0.41567816371636601</v>
      </c>
      <c r="S159" s="87">
        <v>18.1773019445627</v>
      </c>
      <c r="T159" s="87">
        <v>4.1851694141979401</v>
      </c>
      <c r="U159" s="87">
        <v>0.11355110813715399</v>
      </c>
      <c r="V159" s="87">
        <v>0.84352251759028296</v>
      </c>
      <c r="W159" s="87">
        <v>2.8509438935863902</v>
      </c>
      <c r="X159" s="87">
        <v>2.7302958411906602</v>
      </c>
      <c r="Y159" s="87">
        <v>9.4389358639008893</v>
      </c>
      <c r="Z159" s="87">
        <v>0.10037106879980499</v>
      </c>
      <c r="AA159" s="18"/>
      <c r="AB159" s="32"/>
    </row>
    <row r="160" spans="1:28" x14ac:dyDescent="0.25">
      <c r="A160" s="27" t="s">
        <v>713</v>
      </c>
      <c r="B160" s="99" t="s">
        <v>580</v>
      </c>
      <c r="C160" s="25" t="s">
        <v>728</v>
      </c>
      <c r="D160" s="35">
        <v>59.941000000000003</v>
      </c>
      <c r="E160" s="35">
        <v>0.375</v>
      </c>
      <c r="F160" s="35">
        <v>18.728000000000002</v>
      </c>
      <c r="G160" s="35">
        <v>2.9950000000000001</v>
      </c>
      <c r="H160" s="35">
        <v>0.24</v>
      </c>
      <c r="I160" s="35">
        <v>0.318</v>
      </c>
      <c r="J160" s="35">
        <v>1.6830000000000001</v>
      </c>
      <c r="K160" s="35">
        <v>6.3209999999999997</v>
      </c>
      <c r="L160" s="35">
        <v>6.8239999999999998</v>
      </c>
      <c r="M160" s="35">
        <v>5.5E-2</v>
      </c>
      <c r="N160" s="35">
        <v>0.95499999999999996</v>
      </c>
      <c r="O160" s="35">
        <v>98.433999999999997</v>
      </c>
      <c r="P160" s="25"/>
      <c r="Q160" s="98">
        <v>61.490562166598302</v>
      </c>
      <c r="R160" s="98">
        <v>0.38469429626590101</v>
      </c>
      <c r="S160" s="98">
        <v>19.212146081247401</v>
      </c>
      <c r="T160" s="98">
        <v>3.0724251128436602</v>
      </c>
      <c r="U160" s="98">
        <v>0.24620434961017601</v>
      </c>
      <c r="V160" s="98">
        <v>0.32622076323348398</v>
      </c>
      <c r="W160" s="98">
        <v>1.7265080016413601</v>
      </c>
      <c r="X160" s="98">
        <v>6.4844070578580197</v>
      </c>
      <c r="Y160" s="98">
        <v>7.0004103405826799</v>
      </c>
      <c r="Z160" s="98">
        <v>5.6421830118998803E-2</v>
      </c>
      <c r="AA160" s="25"/>
      <c r="AB160" s="32"/>
    </row>
    <row r="161" spans="1:28" x14ac:dyDescent="0.25">
      <c r="A161" s="27" t="s">
        <v>713</v>
      </c>
      <c r="B161" s="99" t="s">
        <v>580</v>
      </c>
      <c r="C161" s="25" t="s">
        <v>729</v>
      </c>
      <c r="D161" s="35">
        <v>61.295000000000002</v>
      </c>
      <c r="E161" s="35">
        <v>0.49</v>
      </c>
      <c r="F161" s="35">
        <v>18.855</v>
      </c>
      <c r="G161" s="35">
        <v>2.7869999999999999</v>
      </c>
      <c r="H161" s="35">
        <v>0.24</v>
      </c>
      <c r="I161" s="35">
        <v>0.39</v>
      </c>
      <c r="J161" s="35">
        <v>2.1629999999999998</v>
      </c>
      <c r="K161" s="35">
        <v>5.0659999999999998</v>
      </c>
      <c r="L161" s="35">
        <v>6.681</v>
      </c>
      <c r="M161" s="35">
        <v>1.0999999999999999E-2</v>
      </c>
      <c r="N161" s="35">
        <v>0.76800000000000002</v>
      </c>
      <c r="O161" s="35">
        <v>98.745000000000005</v>
      </c>
      <c r="P161" s="25"/>
      <c r="Q161" s="98">
        <v>62.559962440547899</v>
      </c>
      <c r="R161" s="98">
        <v>0.50011227010145098</v>
      </c>
      <c r="S161" s="98">
        <v>19.244116026046701</v>
      </c>
      <c r="T161" s="98">
        <v>2.8445161158627399</v>
      </c>
      <c r="U161" s="98">
        <v>0.24495294862111899</v>
      </c>
      <c r="V161" s="98">
        <v>0.39804854150931801</v>
      </c>
      <c r="W161" s="98">
        <v>2.20763844944784</v>
      </c>
      <c r="X161" s="98">
        <v>5.1705484904774499</v>
      </c>
      <c r="Y161" s="98">
        <v>6.8188777072404001</v>
      </c>
      <c r="Z161" s="98">
        <v>1.12270101451346E-2</v>
      </c>
      <c r="AA161" s="25"/>
      <c r="AB161" s="32"/>
    </row>
    <row r="162" spans="1:28" x14ac:dyDescent="0.25">
      <c r="A162" s="27" t="s">
        <v>713</v>
      </c>
      <c r="B162" s="99" t="s">
        <v>580</v>
      </c>
      <c r="C162" s="25" t="s">
        <v>730</v>
      </c>
      <c r="D162" s="35">
        <v>59.170999999999999</v>
      </c>
      <c r="E162" s="35">
        <v>0.41199999999999998</v>
      </c>
      <c r="F162" s="35">
        <v>19.492999999999999</v>
      </c>
      <c r="G162" s="35">
        <v>3.1389999999999998</v>
      </c>
      <c r="H162" s="35">
        <v>0.112</v>
      </c>
      <c r="I162" s="35">
        <v>0.63500000000000001</v>
      </c>
      <c r="J162" s="35">
        <v>2.359</v>
      </c>
      <c r="K162" s="35">
        <v>3.1459999999999999</v>
      </c>
      <c r="L162" s="35">
        <v>8.5540000000000003</v>
      </c>
      <c r="M162" s="35">
        <v>0.121</v>
      </c>
      <c r="N162" s="35">
        <v>0.28599999999999998</v>
      </c>
      <c r="O162" s="35">
        <v>97.427999999999997</v>
      </c>
      <c r="P162" s="25"/>
      <c r="Q162" s="98">
        <v>60.911860987008701</v>
      </c>
      <c r="R162" s="98">
        <v>0.424121389306376</v>
      </c>
      <c r="S162" s="98">
        <v>20.066500586769902</v>
      </c>
      <c r="T162" s="98">
        <v>3.2313520413415402</v>
      </c>
      <c r="U162" s="98">
        <v>0.115295134957073</v>
      </c>
      <c r="V162" s="98">
        <v>0.65368223837269201</v>
      </c>
      <c r="W162" s="98">
        <v>2.4284037800333498</v>
      </c>
      <c r="X162" s="98">
        <v>3.2385579872763599</v>
      </c>
      <c r="Y162" s="98">
        <v>8.8056659323464608</v>
      </c>
      <c r="Z162" s="98">
        <v>0.124559922587552</v>
      </c>
      <c r="AA162" s="25"/>
      <c r="AB162" s="32"/>
    </row>
    <row r="163" spans="1:28" x14ac:dyDescent="0.25">
      <c r="A163" s="25"/>
      <c r="B163" s="99"/>
      <c r="C163" s="2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25"/>
      <c r="Q163" s="98"/>
      <c r="R163" s="98"/>
      <c r="S163" s="98"/>
      <c r="T163" s="98"/>
      <c r="U163" s="98"/>
      <c r="V163" s="98"/>
      <c r="W163" s="98"/>
      <c r="X163" s="98"/>
      <c r="Y163" s="98"/>
      <c r="Z163" s="98"/>
      <c r="AA163" s="25"/>
      <c r="AB163" s="45"/>
    </row>
    <row r="164" spans="1:28" x14ac:dyDescent="0.25">
      <c r="A164" s="27" t="s">
        <v>731</v>
      </c>
      <c r="B164" s="99" t="s">
        <v>600</v>
      </c>
      <c r="C164" s="25" t="s">
        <v>732</v>
      </c>
      <c r="D164" s="35">
        <v>60.564999999999998</v>
      </c>
      <c r="E164" s="35">
        <v>0.51</v>
      </c>
      <c r="F164" s="35">
        <v>18.667999999999999</v>
      </c>
      <c r="G164" s="35">
        <v>2.96</v>
      </c>
      <c r="H164" s="35">
        <v>0.23100000000000001</v>
      </c>
      <c r="I164" s="35">
        <v>0.35299999999999998</v>
      </c>
      <c r="J164" s="35">
        <v>1.8109999999999999</v>
      </c>
      <c r="K164" s="35">
        <v>6.218</v>
      </c>
      <c r="L164" s="35">
        <v>6.9660000000000002</v>
      </c>
      <c r="M164" s="35">
        <v>2.3E-2</v>
      </c>
      <c r="N164" s="35">
        <v>0.97899999999999998</v>
      </c>
      <c r="O164" s="35">
        <v>99.284000000000006</v>
      </c>
      <c r="P164" s="25"/>
      <c r="Q164" s="98">
        <v>61.609277249377001</v>
      </c>
      <c r="R164" s="98">
        <v>0.51879355068409505</v>
      </c>
      <c r="S164" s="98">
        <v>18.989878439550399</v>
      </c>
      <c r="T164" s="98">
        <v>3.01103707848024</v>
      </c>
      <c r="U164" s="98">
        <v>0.23498296119220799</v>
      </c>
      <c r="V164" s="98">
        <v>0.359086516453894</v>
      </c>
      <c r="W164" s="98">
        <v>1.8422257260566599</v>
      </c>
      <c r="X164" s="98">
        <v>6.3252123493209904</v>
      </c>
      <c r="Y164" s="98">
        <v>7.0861095569910004</v>
      </c>
      <c r="Z164" s="98">
        <v>2.33965718935965E-2</v>
      </c>
      <c r="AA164" s="25"/>
      <c r="AB164" s="45"/>
    </row>
    <row r="165" spans="1:28" x14ac:dyDescent="0.25">
      <c r="A165" s="27" t="s">
        <v>731</v>
      </c>
      <c r="B165" s="99" t="s">
        <v>600</v>
      </c>
      <c r="C165" s="25" t="s">
        <v>733</v>
      </c>
      <c r="D165" s="35">
        <v>60.646999999999998</v>
      </c>
      <c r="E165" s="35">
        <v>0.38200000000000001</v>
      </c>
      <c r="F165" s="35">
        <v>18.314</v>
      </c>
      <c r="G165" s="35">
        <v>3.2519999999999998</v>
      </c>
      <c r="H165" s="35">
        <v>0.189</v>
      </c>
      <c r="I165" s="35">
        <v>0.63500000000000001</v>
      </c>
      <c r="J165" s="35">
        <v>2.4369999999999998</v>
      </c>
      <c r="K165" s="35">
        <v>3.5019999999999998</v>
      </c>
      <c r="L165" s="35">
        <v>9.3369999999999997</v>
      </c>
      <c r="M165" s="35">
        <v>0.151</v>
      </c>
      <c r="N165" s="35">
        <v>0.45500000000000002</v>
      </c>
      <c r="O165" s="35">
        <v>99.301000000000002</v>
      </c>
      <c r="P165" s="25"/>
      <c r="Q165" s="98">
        <v>61.355037128462499</v>
      </c>
      <c r="R165" s="98">
        <v>0.386459745462639</v>
      </c>
      <c r="S165" s="98">
        <v>18.527810938227098</v>
      </c>
      <c r="T165" s="98">
        <v>3.28996621006414</v>
      </c>
      <c r="U165" s="98">
        <v>0.19120652327863499</v>
      </c>
      <c r="V165" s="98">
        <v>0.64241345122716198</v>
      </c>
      <c r="W165" s="98">
        <v>2.4654513080954201</v>
      </c>
      <c r="X165" s="98">
        <v>3.5428848916496398</v>
      </c>
      <c r="Y165" s="98">
        <v>9.4460069198551295</v>
      </c>
      <c r="Z165" s="98">
        <v>0.15276288367763999</v>
      </c>
      <c r="AA165" s="25"/>
      <c r="AB165" s="45"/>
    </row>
    <row r="166" spans="1:28" x14ac:dyDescent="0.25">
      <c r="A166" s="27" t="s">
        <v>731</v>
      </c>
      <c r="B166" s="99" t="s">
        <v>600</v>
      </c>
      <c r="C166" s="25" t="s">
        <v>734</v>
      </c>
      <c r="D166" s="35">
        <v>60.744999999999997</v>
      </c>
      <c r="E166" s="35">
        <v>0.439</v>
      </c>
      <c r="F166" s="35">
        <v>18.885000000000002</v>
      </c>
      <c r="G166" s="35">
        <v>2.8149999999999999</v>
      </c>
      <c r="H166" s="35">
        <v>0.28000000000000003</v>
      </c>
      <c r="I166" s="35">
        <v>0.31</v>
      </c>
      <c r="J166" s="35">
        <v>1.8340000000000001</v>
      </c>
      <c r="K166" s="35">
        <v>6.3680000000000003</v>
      </c>
      <c r="L166" s="35">
        <v>6.94</v>
      </c>
      <c r="M166" s="35">
        <v>7.5999999999999998E-2</v>
      </c>
      <c r="N166" s="35">
        <v>1.022</v>
      </c>
      <c r="O166" s="35">
        <v>99.713999999999999</v>
      </c>
      <c r="P166" s="25"/>
      <c r="Q166" s="98">
        <v>61.550074980748199</v>
      </c>
      <c r="R166" s="98">
        <v>0.44481822234831597</v>
      </c>
      <c r="S166" s="98">
        <v>19.135289587808501</v>
      </c>
      <c r="T166" s="98">
        <v>2.8523081911401098</v>
      </c>
      <c r="U166" s="98">
        <v>0.28371093908320799</v>
      </c>
      <c r="V166" s="98">
        <v>0.314108539699266</v>
      </c>
      <c r="W166" s="98">
        <v>1.8583066509950099</v>
      </c>
      <c r="X166" s="98">
        <v>6.4523973574352498</v>
      </c>
      <c r="Y166" s="98">
        <v>7.0319782758480898</v>
      </c>
      <c r="Z166" s="98">
        <v>7.7007254894013694E-2</v>
      </c>
      <c r="AA166" s="25"/>
      <c r="AB166" s="45"/>
    </row>
    <row r="167" spans="1:28" x14ac:dyDescent="0.25">
      <c r="A167" s="27" t="s">
        <v>731</v>
      </c>
      <c r="B167" s="99" t="s">
        <v>600</v>
      </c>
      <c r="C167" s="25" t="s">
        <v>735</v>
      </c>
      <c r="D167" s="35">
        <v>59.033999999999999</v>
      </c>
      <c r="E167" s="35">
        <v>0.37</v>
      </c>
      <c r="F167" s="35">
        <v>18.899999999999999</v>
      </c>
      <c r="G167" s="35">
        <v>3.87</v>
      </c>
      <c r="H167" s="35">
        <v>0.11899999999999999</v>
      </c>
      <c r="I167" s="35">
        <v>0.72499999999999998</v>
      </c>
      <c r="J167" s="35">
        <v>2.581</v>
      </c>
      <c r="K167" s="35">
        <v>3.0289999999999999</v>
      </c>
      <c r="L167" s="35">
        <v>9.5039999999999996</v>
      </c>
      <c r="M167" s="35">
        <v>0.17399999999999999</v>
      </c>
      <c r="N167" s="35">
        <v>0.373</v>
      </c>
      <c r="O167" s="35">
        <v>98.677999999999997</v>
      </c>
      <c r="P167" s="25"/>
      <c r="Q167" s="98">
        <v>60.051268488189898</v>
      </c>
      <c r="R167" s="98">
        <v>0.37637580615628702</v>
      </c>
      <c r="S167" s="98">
        <v>19.225683071226602</v>
      </c>
      <c r="T167" s="98">
        <v>3.9366874860130601</v>
      </c>
      <c r="U167" s="98">
        <v>0.12105059711513</v>
      </c>
      <c r="V167" s="98">
        <v>0.737493133684617</v>
      </c>
      <c r="W167" s="98">
        <v>2.62547555591724</v>
      </c>
      <c r="X167" s="98">
        <v>3.0811954509389001</v>
      </c>
      <c r="Y167" s="98">
        <v>9.6677720586739309</v>
      </c>
      <c r="Z167" s="98">
        <v>0.176998352084308</v>
      </c>
      <c r="AA167" s="25"/>
      <c r="AB167" s="45"/>
    </row>
    <row r="168" spans="1:28" x14ac:dyDescent="0.25">
      <c r="A168" s="27" t="s">
        <v>731</v>
      </c>
      <c r="B168" s="99" t="s">
        <v>600</v>
      </c>
      <c r="C168" s="25" t="s">
        <v>736</v>
      </c>
      <c r="D168" s="35">
        <v>58.075000000000003</v>
      </c>
      <c r="E168" s="35">
        <v>0.42699999999999999</v>
      </c>
      <c r="F168" s="35">
        <v>18.216000000000001</v>
      </c>
      <c r="G168" s="35">
        <v>2.7890000000000001</v>
      </c>
      <c r="H168" s="35">
        <v>0.23799999999999999</v>
      </c>
      <c r="I168" s="35">
        <v>0.33500000000000002</v>
      </c>
      <c r="J168" s="35">
        <v>1.75</v>
      </c>
      <c r="K168" s="35">
        <v>5.8070000000000004</v>
      </c>
      <c r="L168" s="35">
        <v>6.6349999999999998</v>
      </c>
      <c r="M168" s="35">
        <v>0.11899999999999999</v>
      </c>
      <c r="N168" s="35">
        <v>1</v>
      </c>
      <c r="O168" s="35">
        <v>95.393000000000001</v>
      </c>
      <c r="P168" s="25"/>
      <c r="Q168" s="98">
        <v>61.525992944242603</v>
      </c>
      <c r="R168" s="98">
        <v>0.45237363731711699</v>
      </c>
      <c r="S168" s="98">
        <v>19.2984500640951</v>
      </c>
      <c r="T168" s="98">
        <v>2.9547308535771402</v>
      </c>
      <c r="U168" s="98">
        <v>0.25214268309478699</v>
      </c>
      <c r="V168" s="98">
        <v>0.35490671780148503</v>
      </c>
      <c r="W168" s="98">
        <v>1.85399031687343</v>
      </c>
      <c r="X168" s="98">
        <v>6.1520695829051499</v>
      </c>
      <c r="Y168" s="98">
        <v>7.0292718585458402</v>
      </c>
      <c r="Z168" s="98">
        <v>0.126071341547393</v>
      </c>
      <c r="AA168" s="25"/>
      <c r="AB168" s="45"/>
    </row>
    <row r="169" spans="1:28" x14ac:dyDescent="0.25">
      <c r="A169" s="27" t="s">
        <v>731</v>
      </c>
      <c r="B169" s="99" t="s">
        <v>600</v>
      </c>
      <c r="C169" s="25" t="s">
        <v>737</v>
      </c>
      <c r="D169" s="35">
        <v>60.567</v>
      </c>
      <c r="E169" s="35">
        <v>0.36899999999999999</v>
      </c>
      <c r="F169" s="35">
        <v>18.920999999999999</v>
      </c>
      <c r="G169" s="35">
        <v>2.9249999999999998</v>
      </c>
      <c r="H169" s="35">
        <v>0.19600000000000001</v>
      </c>
      <c r="I169" s="35">
        <v>0.315</v>
      </c>
      <c r="J169" s="35">
        <v>1.764</v>
      </c>
      <c r="K169" s="35">
        <v>6.3410000000000002</v>
      </c>
      <c r="L169" s="35">
        <v>6.8319999999999999</v>
      </c>
      <c r="M169" s="35">
        <v>4.3999999999999997E-2</v>
      </c>
      <c r="N169" s="35">
        <v>1.083</v>
      </c>
      <c r="O169" s="35">
        <v>99.358000000000004</v>
      </c>
      <c r="P169" s="25"/>
      <c r="Q169" s="98">
        <v>61.630746687832001</v>
      </c>
      <c r="R169" s="98">
        <v>0.37548079858355199</v>
      </c>
      <c r="S169" s="98">
        <v>19.253312168019999</v>
      </c>
      <c r="T169" s="98">
        <v>2.9763721838940098</v>
      </c>
      <c r="U169" s="98">
        <v>0.199442375399394</v>
      </c>
      <c r="V169" s="98">
        <v>0.32053238903474002</v>
      </c>
      <c r="W169" s="98">
        <v>1.7949813785945401</v>
      </c>
      <c r="X169" s="98">
        <v>6.4523678694262996</v>
      </c>
      <c r="Y169" s="98">
        <v>6.9519913710645804</v>
      </c>
      <c r="Z169" s="98">
        <v>4.4772778150884297E-2</v>
      </c>
      <c r="AA169" s="25"/>
      <c r="AB169" s="45"/>
    </row>
    <row r="170" spans="1:28" x14ac:dyDescent="0.25">
      <c r="A170" s="27" t="s">
        <v>731</v>
      </c>
      <c r="B170" s="99" t="s">
        <v>600</v>
      </c>
      <c r="C170" s="25" t="s">
        <v>738</v>
      </c>
      <c r="D170" s="35">
        <v>60.915999999999997</v>
      </c>
      <c r="E170" s="35">
        <v>0.35199999999999998</v>
      </c>
      <c r="F170" s="35">
        <v>18.876999999999999</v>
      </c>
      <c r="G170" s="35">
        <v>3.29</v>
      </c>
      <c r="H170" s="35">
        <v>0.127</v>
      </c>
      <c r="I170" s="35">
        <v>0.63800000000000001</v>
      </c>
      <c r="J170" s="35">
        <v>2.2930000000000001</v>
      </c>
      <c r="K170" s="35">
        <v>5.0049999999999999</v>
      </c>
      <c r="L170" s="35">
        <v>7.423</v>
      </c>
      <c r="M170" s="35">
        <v>0.186</v>
      </c>
      <c r="N170" s="35">
        <v>0.59399999999999997</v>
      </c>
      <c r="O170" s="35">
        <v>99.7</v>
      </c>
      <c r="P170" s="25"/>
      <c r="Q170" s="98">
        <v>61.464881390819997</v>
      </c>
      <c r="R170" s="98">
        <v>0.35517168313035402</v>
      </c>
      <c r="S170" s="98">
        <v>19.047090518328702</v>
      </c>
      <c r="T170" s="98">
        <v>3.31964442471268</v>
      </c>
      <c r="U170" s="98">
        <v>0.12814432885669</v>
      </c>
      <c r="V170" s="98">
        <v>0.64374867567376703</v>
      </c>
      <c r="W170" s="98">
        <v>2.3136609926644902</v>
      </c>
      <c r="X170" s="98">
        <v>5.0500973695097198</v>
      </c>
      <c r="Y170" s="98">
        <v>7.48988467010403</v>
      </c>
      <c r="Z170" s="98">
        <v>0.18767594619956199</v>
      </c>
      <c r="AA170" s="25"/>
      <c r="AB170" s="45"/>
    </row>
    <row r="171" spans="1:28" x14ac:dyDescent="0.25">
      <c r="A171" s="27" t="s">
        <v>731</v>
      </c>
      <c r="B171" s="99" t="s">
        <v>600</v>
      </c>
      <c r="C171" s="25" t="s">
        <v>739</v>
      </c>
      <c r="D171" s="35">
        <v>61.463999999999999</v>
      </c>
      <c r="E171" s="35">
        <v>0.39400000000000002</v>
      </c>
      <c r="F171" s="35">
        <v>18.055</v>
      </c>
      <c r="G171" s="35">
        <v>3.181</v>
      </c>
      <c r="H171" s="35">
        <v>0.16800000000000001</v>
      </c>
      <c r="I171" s="35">
        <v>0.32</v>
      </c>
      <c r="J171" s="35">
        <v>1.655</v>
      </c>
      <c r="K171" s="35">
        <v>5.7290000000000001</v>
      </c>
      <c r="L171" s="35">
        <v>7.0780000000000003</v>
      </c>
      <c r="M171" s="35">
        <v>2.3E-2</v>
      </c>
      <c r="N171" s="35">
        <v>0.88500000000000001</v>
      </c>
      <c r="O171" s="35">
        <v>98.951999999999998</v>
      </c>
      <c r="P171" s="25"/>
      <c r="Q171" s="98">
        <v>62.675517758267297</v>
      </c>
      <c r="R171" s="98">
        <v>0.40176613947607298</v>
      </c>
      <c r="S171" s="98">
        <v>18.410882355940299</v>
      </c>
      <c r="T171" s="98">
        <v>3.24370073521164</v>
      </c>
      <c r="U171" s="98">
        <v>0.171311450334975</v>
      </c>
      <c r="V171" s="98">
        <v>0.32630752444757199</v>
      </c>
      <c r="W171" s="98">
        <v>1.6876217280022801</v>
      </c>
      <c r="X171" s="98">
        <v>5.8419243986254301</v>
      </c>
      <c r="Y171" s="98">
        <v>7.2175145563747201</v>
      </c>
      <c r="Z171" s="98">
        <v>2.3453353319669201E-2</v>
      </c>
      <c r="AA171" s="25"/>
      <c r="AB171" s="45"/>
    </row>
    <row r="172" spans="1:28" s="21" customFormat="1" x14ac:dyDescent="0.25">
      <c r="A172" s="12" t="s">
        <v>731</v>
      </c>
      <c r="B172" s="100" t="s">
        <v>600</v>
      </c>
      <c r="C172" s="18" t="s">
        <v>740</v>
      </c>
      <c r="D172" s="101">
        <v>59.783999999999999</v>
      </c>
      <c r="E172" s="101">
        <v>0.38900000000000001</v>
      </c>
      <c r="F172" s="101">
        <v>18.768000000000001</v>
      </c>
      <c r="G172" s="101">
        <v>3.2229999999999999</v>
      </c>
      <c r="H172" s="101">
        <v>0.13300000000000001</v>
      </c>
      <c r="I172" s="101">
        <v>0.65</v>
      </c>
      <c r="J172" s="101">
        <v>2.5590000000000002</v>
      </c>
      <c r="K172" s="101">
        <v>3.673</v>
      </c>
      <c r="L172" s="101">
        <v>9.1039999999999992</v>
      </c>
      <c r="M172" s="101">
        <v>0.186</v>
      </c>
      <c r="N172" s="101">
        <v>0.501</v>
      </c>
      <c r="O172" s="101">
        <v>98.968999999999994</v>
      </c>
      <c r="P172" s="18"/>
      <c r="Q172" s="87">
        <v>60.713524053255298</v>
      </c>
      <c r="R172" s="87">
        <v>0.395048187754522</v>
      </c>
      <c r="S172" s="87">
        <v>19.059805624105</v>
      </c>
      <c r="T172" s="87">
        <v>3.2731113345316798</v>
      </c>
      <c r="U172" s="87">
        <v>0.13506788938650699</v>
      </c>
      <c r="V172" s="87">
        <v>0.66010622632503602</v>
      </c>
      <c r="W172" s="87">
        <v>2.5987874356396401</v>
      </c>
      <c r="X172" s="87">
        <v>3.7301079527567098</v>
      </c>
      <c r="Y172" s="87">
        <v>9.2455493607125092</v>
      </c>
      <c r="Z172" s="87">
        <v>0.18889193553301001</v>
      </c>
      <c r="AA172" s="18"/>
      <c r="AB172" s="45"/>
    </row>
    <row r="173" spans="1:28" x14ac:dyDescent="0.25">
      <c r="A173" s="27" t="s">
        <v>731</v>
      </c>
      <c r="B173" s="99" t="s">
        <v>600</v>
      </c>
      <c r="C173" s="25" t="s">
        <v>741</v>
      </c>
      <c r="D173" s="35">
        <v>60.899000000000001</v>
      </c>
      <c r="E173" s="35">
        <v>0.435</v>
      </c>
      <c r="F173" s="35">
        <v>19.189</v>
      </c>
      <c r="G173" s="35">
        <v>3.1970000000000001</v>
      </c>
      <c r="H173" s="35">
        <v>0.26600000000000001</v>
      </c>
      <c r="I173" s="35">
        <v>0.33800000000000002</v>
      </c>
      <c r="J173" s="35">
        <v>2.02</v>
      </c>
      <c r="K173" s="35">
        <v>6.1639999999999997</v>
      </c>
      <c r="L173" s="35">
        <v>6.7080000000000002</v>
      </c>
      <c r="M173" s="35">
        <v>0.186</v>
      </c>
      <c r="N173" s="35">
        <v>1.044</v>
      </c>
      <c r="O173" s="35">
        <v>100.447</v>
      </c>
      <c r="P173" s="25"/>
      <c r="Q173" s="98">
        <v>61.2653668940263</v>
      </c>
      <c r="R173" s="98">
        <v>0.437616949357156</v>
      </c>
      <c r="S173" s="98">
        <v>19.304440554515999</v>
      </c>
      <c r="T173" s="98">
        <v>3.2162330737812099</v>
      </c>
      <c r="U173" s="98">
        <v>0.26760024949196198</v>
      </c>
      <c r="V173" s="98">
        <v>0.34003339973038799</v>
      </c>
      <c r="W173" s="98">
        <v>2.0321522705780599</v>
      </c>
      <c r="X173" s="98">
        <v>6.2010824731896701</v>
      </c>
      <c r="Y173" s="98">
        <v>6.7483551638800003</v>
      </c>
      <c r="Z173" s="98">
        <v>0.18711897144926701</v>
      </c>
      <c r="AA173" s="25"/>
      <c r="AB173" s="45"/>
    </row>
    <row r="174" spans="1:28" x14ac:dyDescent="0.25">
      <c r="A174" s="27" t="s">
        <v>731</v>
      </c>
      <c r="B174" s="99" t="s">
        <v>600</v>
      </c>
      <c r="C174" s="25" t="s">
        <v>742</v>
      </c>
      <c r="D174" s="35">
        <v>61.231000000000002</v>
      </c>
      <c r="E174" s="35">
        <v>0.46400000000000002</v>
      </c>
      <c r="F174" s="35">
        <v>18.908999999999999</v>
      </c>
      <c r="G174" s="35">
        <v>3.0640000000000001</v>
      </c>
      <c r="H174" s="35">
        <v>0.29399999999999998</v>
      </c>
      <c r="I174" s="35">
        <v>0.318</v>
      </c>
      <c r="J174" s="35">
        <v>1.62</v>
      </c>
      <c r="K174" s="35">
        <v>6.38</v>
      </c>
      <c r="L174" s="35">
        <v>7.1879999999999997</v>
      </c>
      <c r="M174" s="35">
        <v>0</v>
      </c>
      <c r="N174" s="35">
        <v>0.97099999999999997</v>
      </c>
      <c r="O174" s="35">
        <v>100.44</v>
      </c>
      <c r="P174" s="25"/>
      <c r="Q174" s="98">
        <v>61.558491173040601</v>
      </c>
      <c r="R174" s="98">
        <v>0.46648168255117201</v>
      </c>
      <c r="S174" s="98">
        <v>19.010133912413998</v>
      </c>
      <c r="T174" s="98">
        <v>3.08038766236377</v>
      </c>
      <c r="U174" s="98">
        <v>0.295572445409579</v>
      </c>
      <c r="V174" s="98">
        <v>0.31970080830015701</v>
      </c>
      <c r="W174" s="98">
        <v>1.6286644951140099</v>
      </c>
      <c r="X174" s="98">
        <v>6.4141231350786203</v>
      </c>
      <c r="Y174" s="98">
        <v>7.2264446857280698</v>
      </c>
      <c r="Z174" s="98">
        <v>0</v>
      </c>
      <c r="AA174" s="25"/>
      <c r="AB174" s="45"/>
    </row>
    <row r="175" spans="1:28" x14ac:dyDescent="0.25">
      <c r="A175" s="27" t="s">
        <v>731</v>
      </c>
      <c r="B175" s="99" t="s">
        <v>600</v>
      </c>
      <c r="C175" s="25" t="s">
        <v>743</v>
      </c>
      <c r="D175" s="35">
        <v>60.564999999999998</v>
      </c>
      <c r="E175" s="35">
        <v>0.33</v>
      </c>
      <c r="F175" s="35">
        <v>19.071999999999999</v>
      </c>
      <c r="G175" s="35">
        <v>2.8260000000000001</v>
      </c>
      <c r="H175" s="35">
        <v>0.41299999999999998</v>
      </c>
      <c r="I175" s="35">
        <v>0.33200000000000002</v>
      </c>
      <c r="J175" s="35">
        <v>1.865</v>
      </c>
      <c r="K175" s="35">
        <v>6.194</v>
      </c>
      <c r="L175" s="35">
        <v>7.3330000000000002</v>
      </c>
      <c r="M175" s="35">
        <v>3.2000000000000001E-2</v>
      </c>
      <c r="N175" s="35">
        <v>0.995</v>
      </c>
      <c r="O175" s="35">
        <v>99.96</v>
      </c>
      <c r="P175" s="25"/>
      <c r="Q175" s="98">
        <v>61.200258685151901</v>
      </c>
      <c r="R175" s="98">
        <v>0.33346132859077199</v>
      </c>
      <c r="S175" s="98">
        <v>19.272043814797598</v>
      </c>
      <c r="T175" s="98">
        <v>2.8556415593864299</v>
      </c>
      <c r="U175" s="98">
        <v>0.41733190517572399</v>
      </c>
      <c r="V175" s="98">
        <v>0.33548230633980702</v>
      </c>
      <c r="W175" s="98">
        <v>1.88456175097512</v>
      </c>
      <c r="X175" s="98">
        <v>6.2589680887613399</v>
      </c>
      <c r="Y175" s="98">
        <v>7.4099149168367697</v>
      </c>
      <c r="Z175" s="98">
        <v>3.2335643984559702E-2</v>
      </c>
      <c r="AA175" s="25"/>
      <c r="AB175" s="45"/>
    </row>
    <row r="176" spans="1:28" x14ac:dyDescent="0.25">
      <c r="A176" s="27" t="s">
        <v>731</v>
      </c>
      <c r="B176" s="99" t="s">
        <v>600</v>
      </c>
      <c r="C176" s="25" t="s">
        <v>744</v>
      </c>
      <c r="D176" s="35">
        <v>59.597999999999999</v>
      </c>
      <c r="E176" s="35">
        <v>0.38400000000000001</v>
      </c>
      <c r="F176" s="35">
        <v>19.193000000000001</v>
      </c>
      <c r="G176" s="35">
        <v>3.129</v>
      </c>
      <c r="H176" s="35">
        <v>0.26</v>
      </c>
      <c r="I176" s="35">
        <v>0.32700000000000001</v>
      </c>
      <c r="J176" s="35">
        <v>1.806</v>
      </c>
      <c r="K176" s="35">
        <v>5.2190000000000003</v>
      </c>
      <c r="L176" s="35">
        <v>7.149</v>
      </c>
      <c r="M176" s="35">
        <v>0.11</v>
      </c>
      <c r="N176" s="35">
        <v>0.93600000000000005</v>
      </c>
      <c r="O176" s="35">
        <v>98.11</v>
      </c>
      <c r="P176" s="25"/>
      <c r="Q176" s="98">
        <v>61.330589143298198</v>
      </c>
      <c r="R176" s="98">
        <v>0.39516336506303101</v>
      </c>
      <c r="S176" s="98">
        <v>19.750964754309202</v>
      </c>
      <c r="T176" s="98">
        <v>3.21996398250579</v>
      </c>
      <c r="U176" s="98">
        <v>0.26755852842809402</v>
      </c>
      <c r="V176" s="98">
        <v>0.33650630306148699</v>
      </c>
      <c r="W176" s="98">
        <v>1.8585027013120701</v>
      </c>
      <c r="X176" s="98">
        <v>5.3707229225623898</v>
      </c>
      <c r="Y176" s="98">
        <v>7.3568304605093902</v>
      </c>
      <c r="Z176" s="98">
        <v>0.113197838950347</v>
      </c>
      <c r="AA176" s="25"/>
      <c r="AB176" s="45"/>
    </row>
    <row r="177" spans="1:28" s="21" customFormat="1" x14ac:dyDescent="0.25">
      <c r="A177" s="12" t="s">
        <v>731</v>
      </c>
      <c r="B177" s="100" t="s">
        <v>600</v>
      </c>
      <c r="C177" s="18" t="s">
        <v>745</v>
      </c>
      <c r="D177" s="101">
        <v>59.41</v>
      </c>
      <c r="E177" s="101">
        <v>0.497</v>
      </c>
      <c r="F177" s="101">
        <v>18.882999999999999</v>
      </c>
      <c r="G177" s="101">
        <v>2.956</v>
      </c>
      <c r="H177" s="101">
        <v>0.23100000000000001</v>
      </c>
      <c r="I177" s="101">
        <v>0.32500000000000001</v>
      </c>
      <c r="J177" s="101">
        <v>1.3460000000000001</v>
      </c>
      <c r="K177" s="101">
        <v>6.8710000000000004</v>
      </c>
      <c r="L177" s="101">
        <v>6.133</v>
      </c>
      <c r="M177" s="101">
        <v>4.3999999999999997E-2</v>
      </c>
      <c r="N177" s="101">
        <v>0.74</v>
      </c>
      <c r="O177" s="101">
        <v>97.435000000000002</v>
      </c>
      <c r="P177" s="18"/>
      <c r="Q177" s="87">
        <v>61.439976834615699</v>
      </c>
      <c r="R177" s="87">
        <v>0.51398196409365504</v>
      </c>
      <c r="S177" s="87">
        <v>19.528212128733401</v>
      </c>
      <c r="T177" s="87">
        <v>3.05700339207413</v>
      </c>
      <c r="U177" s="87">
        <v>0.238893025564656</v>
      </c>
      <c r="V177" s="87">
        <v>0.33610490609746002</v>
      </c>
      <c r="W177" s="87">
        <v>1.3919913957143999</v>
      </c>
      <c r="X177" s="87">
        <v>7.1057747993712299</v>
      </c>
      <c r="Y177" s="87">
        <v>6.3425581202945303</v>
      </c>
      <c r="Z177" s="87">
        <v>4.5503433440886899E-2</v>
      </c>
      <c r="AA177" s="18"/>
      <c r="AB177" s="102"/>
    </row>
    <row r="178" spans="1:28" x14ac:dyDescent="0.25">
      <c r="A178" s="27" t="s">
        <v>731</v>
      </c>
      <c r="B178" s="99" t="s">
        <v>600</v>
      </c>
      <c r="C178" s="25" t="s">
        <v>746</v>
      </c>
      <c r="D178" s="35">
        <v>71.328000000000003</v>
      </c>
      <c r="E178" s="35">
        <v>0.40500000000000003</v>
      </c>
      <c r="F178" s="35">
        <v>14.881</v>
      </c>
      <c r="G178" s="35">
        <v>2.88</v>
      </c>
      <c r="H178" s="35">
        <v>0.183</v>
      </c>
      <c r="I178" s="35">
        <v>0.43099999999999999</v>
      </c>
      <c r="J178" s="35">
        <v>1.837</v>
      </c>
      <c r="K178" s="35">
        <v>4.7569999999999997</v>
      </c>
      <c r="L178" s="35">
        <v>2.98</v>
      </c>
      <c r="M178" s="35">
        <v>0.124</v>
      </c>
      <c r="N178" s="35">
        <v>0.32500000000000001</v>
      </c>
      <c r="O178" s="35">
        <v>100.131</v>
      </c>
      <c r="P178" s="25"/>
      <c r="Q178" s="98">
        <v>71.4666452918662</v>
      </c>
      <c r="R178" s="98">
        <v>0.40578722722080801</v>
      </c>
      <c r="S178" s="98">
        <v>14.9099252549947</v>
      </c>
      <c r="T178" s="98">
        <v>2.8855980602368598</v>
      </c>
      <c r="U178" s="98">
        <v>0.18335571007755</v>
      </c>
      <c r="V178" s="98">
        <v>0.43183776526461298</v>
      </c>
      <c r="W178" s="98">
        <v>1.84057070717191</v>
      </c>
      <c r="X178" s="98">
        <v>4.7662465182454001</v>
      </c>
      <c r="Y178" s="98">
        <v>2.9857924373284201</v>
      </c>
      <c r="Z178" s="98">
        <v>0.12424102759353101</v>
      </c>
      <c r="AA178" s="25"/>
      <c r="AB178" s="45"/>
    </row>
    <row r="179" spans="1:28" x14ac:dyDescent="0.25">
      <c r="A179" s="27" t="s">
        <v>731</v>
      </c>
      <c r="B179" s="99" t="s">
        <v>600</v>
      </c>
      <c r="C179" s="25" t="s">
        <v>747</v>
      </c>
      <c r="D179" s="35">
        <v>62.201999999999998</v>
      </c>
      <c r="E179" s="35">
        <v>0.47499999999999998</v>
      </c>
      <c r="F179" s="35">
        <v>18.79</v>
      </c>
      <c r="G179" s="35">
        <v>3.1469999999999998</v>
      </c>
      <c r="H179" s="35">
        <v>0.19</v>
      </c>
      <c r="I179" s="35">
        <v>0.33500000000000002</v>
      </c>
      <c r="J179" s="35">
        <v>1.6830000000000001</v>
      </c>
      <c r="K179" s="35">
        <v>5.69</v>
      </c>
      <c r="L179" s="35">
        <v>6.883</v>
      </c>
      <c r="M179" s="35">
        <v>4.3999999999999997E-2</v>
      </c>
      <c r="N179" s="35">
        <v>0.90700000000000003</v>
      </c>
      <c r="O179" s="35">
        <v>100.34699999999999</v>
      </c>
      <c r="P179" s="25"/>
      <c r="Q179" s="98">
        <v>62.552921891813099</v>
      </c>
      <c r="R179" s="98">
        <v>0.47767978358591701</v>
      </c>
      <c r="S179" s="98">
        <v>18.896006597009201</v>
      </c>
      <c r="T179" s="98">
        <v>3.1647542714629102</v>
      </c>
      <c r="U179" s="98">
        <v>0.191071913434367</v>
      </c>
      <c r="V179" s="98">
        <v>0.33688995263427801</v>
      </c>
      <c r="W179" s="98">
        <v>1.6924948963686299</v>
      </c>
      <c r="X179" s="98">
        <v>5.7221009865344596</v>
      </c>
      <c r="Y179" s="98">
        <v>6.9218314745723504</v>
      </c>
      <c r="Z179" s="98">
        <v>4.4248232584800699E-2</v>
      </c>
      <c r="AA179" s="25"/>
      <c r="AB179" s="45"/>
    </row>
    <row r="180" spans="1:28" x14ac:dyDescent="0.25">
      <c r="A180" s="27" t="s">
        <v>731</v>
      </c>
      <c r="B180" s="99" t="s">
        <v>600</v>
      </c>
      <c r="C180" s="25" t="s">
        <v>748</v>
      </c>
      <c r="D180" s="35">
        <v>59.716000000000001</v>
      </c>
      <c r="E180" s="35">
        <v>0.40699999999999997</v>
      </c>
      <c r="F180" s="35">
        <v>18.422000000000001</v>
      </c>
      <c r="G180" s="35">
        <v>2.9369999999999998</v>
      </c>
      <c r="H180" s="35">
        <v>0.26600000000000001</v>
      </c>
      <c r="I180" s="35">
        <v>0.376</v>
      </c>
      <c r="J180" s="35">
        <v>1.89</v>
      </c>
      <c r="K180" s="35">
        <v>5.4660000000000002</v>
      </c>
      <c r="L180" s="35">
        <v>7.1840000000000002</v>
      </c>
      <c r="M180" s="35">
        <v>8.6999999999999994E-2</v>
      </c>
      <c r="N180" s="35">
        <v>0.746</v>
      </c>
      <c r="O180" s="35">
        <v>97.498000000000005</v>
      </c>
      <c r="P180" s="25"/>
      <c r="Q180" s="98">
        <v>61.721325877768699</v>
      </c>
      <c r="R180" s="98">
        <v>0.42066748664096498</v>
      </c>
      <c r="S180" s="98">
        <v>19.040630071007001</v>
      </c>
      <c r="T180" s="98">
        <v>3.0356275387334501</v>
      </c>
      <c r="U180" s="98">
        <v>0.274932558836601</v>
      </c>
      <c r="V180" s="98">
        <v>0.38862647414496998</v>
      </c>
      <c r="W180" s="98">
        <v>1.9534681812074299</v>
      </c>
      <c r="X180" s="98">
        <v>5.6495540097776802</v>
      </c>
      <c r="Y180" s="98">
        <v>7.4252462506847499</v>
      </c>
      <c r="Z180" s="98">
        <v>8.99215511984372E-2</v>
      </c>
      <c r="AA180" s="25"/>
      <c r="AB180" s="45"/>
    </row>
    <row r="181" spans="1:28" x14ac:dyDescent="0.25">
      <c r="A181" s="27" t="s">
        <v>731</v>
      </c>
      <c r="B181" s="99" t="s">
        <v>600</v>
      </c>
      <c r="C181" s="25" t="s">
        <v>749</v>
      </c>
      <c r="D181" s="35">
        <v>61.462000000000003</v>
      </c>
      <c r="E181" s="35">
        <v>0.33700000000000002</v>
      </c>
      <c r="F181" s="35">
        <v>18.954999999999998</v>
      </c>
      <c r="G181" s="35">
        <v>2.794</v>
      </c>
      <c r="H181" s="35">
        <v>0.161</v>
      </c>
      <c r="I181" s="35">
        <v>0.436</v>
      </c>
      <c r="J181" s="35">
        <v>1.7549999999999999</v>
      </c>
      <c r="K181" s="35">
        <v>5.1820000000000004</v>
      </c>
      <c r="L181" s="35">
        <v>7.5910000000000002</v>
      </c>
      <c r="M181" s="35">
        <v>7.5999999999999998E-2</v>
      </c>
      <c r="N181" s="35">
        <v>0.65200000000000002</v>
      </c>
      <c r="O181" s="35">
        <v>99.4</v>
      </c>
      <c r="P181" s="25"/>
      <c r="Q181" s="98">
        <v>62.240630284863599</v>
      </c>
      <c r="R181" s="98">
        <v>0.34126927867624002</v>
      </c>
      <c r="S181" s="98">
        <v>19.195131089935099</v>
      </c>
      <c r="T181" s="98">
        <v>2.8293957407163601</v>
      </c>
      <c r="U181" s="98">
        <v>0.16303962571772901</v>
      </c>
      <c r="V181" s="98">
        <v>0.44152345846540197</v>
      </c>
      <c r="W181" s="98">
        <v>1.7772331871715199</v>
      </c>
      <c r="X181" s="98">
        <v>5.2476480774488898</v>
      </c>
      <c r="Y181" s="98">
        <v>7.6871664523185101</v>
      </c>
      <c r="Z181" s="98">
        <v>7.6962804686629693E-2</v>
      </c>
      <c r="AA181" s="25"/>
      <c r="AB181" s="45"/>
    </row>
    <row r="182" spans="1:28" x14ac:dyDescent="0.25">
      <c r="A182" s="27" t="s">
        <v>731</v>
      </c>
      <c r="B182" s="99" t="s">
        <v>600</v>
      </c>
      <c r="C182" s="25" t="s">
        <v>750</v>
      </c>
      <c r="D182" s="35">
        <v>61.613999999999997</v>
      </c>
      <c r="E182" s="35">
        <v>0.48</v>
      </c>
      <c r="F182" s="35">
        <v>18.855</v>
      </c>
      <c r="G182" s="35">
        <v>2.9369999999999998</v>
      </c>
      <c r="H182" s="35">
        <v>0.30099999999999999</v>
      </c>
      <c r="I182" s="35">
        <v>0.34499999999999997</v>
      </c>
      <c r="J182" s="35">
        <v>1.774</v>
      </c>
      <c r="K182" s="35">
        <v>6.14</v>
      </c>
      <c r="L182" s="35">
        <v>6.7729999999999997</v>
      </c>
      <c r="M182" s="35">
        <v>3.2000000000000001E-2</v>
      </c>
      <c r="N182" s="35">
        <v>0.93300000000000005</v>
      </c>
      <c r="O182" s="35">
        <v>100.184</v>
      </c>
      <c r="P182" s="25"/>
      <c r="Q182" s="98">
        <v>62.0789714965088</v>
      </c>
      <c r="R182" s="98">
        <v>0.48362233126114601</v>
      </c>
      <c r="S182" s="98">
        <v>18.997289699851901</v>
      </c>
      <c r="T182" s="98">
        <v>2.9591641394041401</v>
      </c>
      <c r="U182" s="98">
        <v>0.30327150356167698</v>
      </c>
      <c r="V182" s="98">
        <v>0.34760355059394898</v>
      </c>
      <c r="W182" s="98">
        <v>1.78738753261932</v>
      </c>
      <c r="X182" s="98">
        <v>6.1863356540488299</v>
      </c>
      <c r="Y182" s="98">
        <v>6.8241126033994597</v>
      </c>
      <c r="Z182" s="98">
        <v>3.2241488750743098E-2</v>
      </c>
      <c r="AA182" s="25"/>
      <c r="AB182" s="45"/>
    </row>
    <row r="183" spans="1:28" x14ac:dyDescent="0.25">
      <c r="A183" s="27" t="s">
        <v>731</v>
      </c>
      <c r="B183" s="99" t="s">
        <v>600</v>
      </c>
      <c r="C183" s="25" t="s">
        <v>751</v>
      </c>
      <c r="D183" s="35">
        <v>60.901000000000003</v>
      </c>
      <c r="E183" s="35">
        <v>0.45200000000000001</v>
      </c>
      <c r="F183" s="35">
        <v>18.704999999999998</v>
      </c>
      <c r="G183" s="35">
        <v>2.8340000000000001</v>
      </c>
      <c r="H183" s="35">
        <v>0.21</v>
      </c>
      <c r="I183" s="35">
        <v>0.35799999999999998</v>
      </c>
      <c r="J183" s="35">
        <v>1.7529999999999999</v>
      </c>
      <c r="K183" s="35">
        <v>5.9969999999999999</v>
      </c>
      <c r="L183" s="35">
        <v>6.742</v>
      </c>
      <c r="M183" s="35">
        <v>3.2000000000000001E-2</v>
      </c>
      <c r="N183" s="35">
        <v>0.94599999999999995</v>
      </c>
      <c r="O183" s="35">
        <v>98.930999999999997</v>
      </c>
      <c r="P183" s="25"/>
      <c r="Q183" s="98">
        <v>62.154025146962802</v>
      </c>
      <c r="R183" s="98">
        <v>0.46129980404964099</v>
      </c>
      <c r="S183" s="98">
        <v>19.089851404310899</v>
      </c>
      <c r="T183" s="98">
        <v>2.89230894839974</v>
      </c>
      <c r="U183" s="98">
        <v>0.214320705421293</v>
      </c>
      <c r="V183" s="98">
        <v>0.36536577400391901</v>
      </c>
      <c r="W183" s="98">
        <v>1.7890676028739401</v>
      </c>
      <c r="X183" s="98">
        <v>6.1203870019595001</v>
      </c>
      <c r="Y183" s="98">
        <v>6.8807152188112397</v>
      </c>
      <c r="Z183" s="98">
        <v>3.2658393207054201E-2</v>
      </c>
      <c r="AA183" s="25"/>
      <c r="AB183" s="45"/>
    </row>
    <row r="184" spans="1:28" x14ac:dyDescent="0.25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98"/>
      <c r="R184" s="98"/>
      <c r="S184" s="98"/>
      <c r="T184" s="98"/>
      <c r="U184" s="98"/>
      <c r="V184" s="98"/>
      <c r="W184" s="98"/>
      <c r="X184" s="98"/>
      <c r="Y184" s="98"/>
      <c r="Z184" s="98"/>
      <c r="AA184" s="25"/>
      <c r="AB184" s="45"/>
    </row>
    <row r="185" spans="1:28" x14ac:dyDescent="0.25">
      <c r="A185" s="27" t="s">
        <v>752</v>
      </c>
      <c r="B185" s="99" t="s">
        <v>591</v>
      </c>
      <c r="C185" s="25" t="s">
        <v>753</v>
      </c>
      <c r="D185" s="35">
        <v>60.155000000000001</v>
      </c>
      <c r="E185" s="35">
        <v>0.40200000000000002</v>
      </c>
      <c r="F185" s="35">
        <v>19.452000000000002</v>
      </c>
      <c r="G185" s="35">
        <v>3.0819999999999999</v>
      </c>
      <c r="H185" s="35">
        <v>0.218</v>
      </c>
      <c r="I185" s="35">
        <v>0.35499999999999998</v>
      </c>
      <c r="J185" s="35">
        <v>1.629</v>
      </c>
      <c r="K185" s="35">
        <v>5.8680000000000003</v>
      </c>
      <c r="L185" s="35">
        <v>6.6319999999999997</v>
      </c>
      <c r="M185" s="35">
        <v>0.14199999999999999</v>
      </c>
      <c r="N185" s="35">
        <v>0.87</v>
      </c>
      <c r="O185" s="35">
        <v>98.805000000000007</v>
      </c>
      <c r="P185" s="25"/>
      <c r="Q185" s="98">
        <v>61.423393066830002</v>
      </c>
      <c r="R185" s="98">
        <v>0.41047633634553499</v>
      </c>
      <c r="S185" s="98">
        <v>19.862153469137699</v>
      </c>
      <c r="T185" s="98">
        <v>3.1469852453157698</v>
      </c>
      <c r="U185" s="98">
        <v>0.22259662020727999</v>
      </c>
      <c r="V185" s="98">
        <v>0.36248532189717703</v>
      </c>
      <c r="W185" s="98">
        <v>1.6633481390718301</v>
      </c>
      <c r="X185" s="98">
        <v>5.9917292081482598</v>
      </c>
      <c r="Y185" s="98">
        <v>6.7718384642875398</v>
      </c>
      <c r="Z185" s="98">
        <v>0.14499412875887099</v>
      </c>
      <c r="AA185" s="25"/>
      <c r="AB185" s="45"/>
    </row>
    <row r="186" spans="1:28" x14ac:dyDescent="0.25">
      <c r="A186" s="27" t="s">
        <v>752</v>
      </c>
      <c r="B186" s="99" t="s">
        <v>591</v>
      </c>
      <c r="C186" s="25" t="s">
        <v>754</v>
      </c>
      <c r="D186" s="35">
        <v>57.942999999999998</v>
      </c>
      <c r="E186" s="35">
        <v>0.439</v>
      </c>
      <c r="F186" s="35">
        <v>18.773</v>
      </c>
      <c r="G186" s="35">
        <v>2.8410000000000002</v>
      </c>
      <c r="H186" s="35">
        <v>0.245</v>
      </c>
      <c r="I186" s="35">
        <v>0.313</v>
      </c>
      <c r="J186" s="35">
        <v>1.6339999999999999</v>
      </c>
      <c r="K186" s="35">
        <v>5.9690000000000003</v>
      </c>
      <c r="L186" s="35">
        <v>6.8239999999999998</v>
      </c>
      <c r="M186" s="35">
        <v>3.2000000000000001E-2</v>
      </c>
      <c r="N186" s="35">
        <v>0.66600000000000004</v>
      </c>
      <c r="O186" s="35">
        <v>95.679000000000002</v>
      </c>
      <c r="P186" s="25"/>
      <c r="Q186" s="98">
        <v>60.984286360813798</v>
      </c>
      <c r="R186" s="98">
        <v>0.46204203635292002</v>
      </c>
      <c r="S186" s="98">
        <v>19.758348857524801</v>
      </c>
      <c r="T186" s="98">
        <v>2.9901171418648</v>
      </c>
      <c r="U186" s="98">
        <v>0.25785945081199402</v>
      </c>
      <c r="V186" s="98">
        <v>0.32942860450675199</v>
      </c>
      <c r="W186" s="98">
        <v>1.7197646637828501</v>
      </c>
      <c r="X186" s="98">
        <v>6.2822982118236501</v>
      </c>
      <c r="Y186" s="98">
        <v>7.18217507077979</v>
      </c>
      <c r="Z186" s="98">
        <v>3.3679601738709403E-2</v>
      </c>
      <c r="AA186" s="25"/>
      <c r="AB186" s="45"/>
    </row>
    <row r="187" spans="1:28" x14ac:dyDescent="0.25">
      <c r="A187" s="27" t="s">
        <v>752</v>
      </c>
      <c r="B187" s="99" t="s">
        <v>591</v>
      </c>
      <c r="C187" s="25" t="s">
        <v>755</v>
      </c>
      <c r="D187" s="35">
        <v>61.301000000000002</v>
      </c>
      <c r="E187" s="35">
        <v>0.377</v>
      </c>
      <c r="F187" s="35">
        <v>18.613</v>
      </c>
      <c r="G187" s="35">
        <v>2.9340000000000002</v>
      </c>
      <c r="H187" s="35">
        <v>0.161</v>
      </c>
      <c r="I187" s="35">
        <v>0.318</v>
      </c>
      <c r="J187" s="35">
        <v>1.873</v>
      </c>
      <c r="K187" s="35">
        <v>5.9240000000000004</v>
      </c>
      <c r="L187" s="35">
        <v>7.1559999999999997</v>
      </c>
      <c r="M187" s="35">
        <v>1.0999999999999999E-2</v>
      </c>
      <c r="N187" s="35">
        <v>0.91600000000000004</v>
      </c>
      <c r="O187" s="35">
        <v>99.584999999999994</v>
      </c>
      <c r="P187" s="25"/>
      <c r="Q187" s="98">
        <v>62.128552316860599</v>
      </c>
      <c r="R187" s="98">
        <v>0.38208943122390199</v>
      </c>
      <c r="S187" s="98">
        <v>18.864272104430999</v>
      </c>
      <c r="T187" s="98">
        <v>2.9736084647504799</v>
      </c>
      <c r="U187" s="98">
        <v>0.16317347062877499</v>
      </c>
      <c r="V187" s="98">
        <v>0.32229294198726999</v>
      </c>
      <c r="W187" s="98">
        <v>1.89828515830867</v>
      </c>
      <c r="X187" s="98">
        <v>6.0039729192848696</v>
      </c>
      <c r="Y187" s="98">
        <v>7.2526046945311498</v>
      </c>
      <c r="Z187" s="98">
        <v>1.11484979932704E-2</v>
      </c>
      <c r="AA187" s="25"/>
      <c r="AB187" s="45"/>
    </row>
    <row r="188" spans="1:28" x14ac:dyDescent="0.25">
      <c r="A188" s="25"/>
      <c r="B188" s="99"/>
      <c r="C188" s="2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25"/>
      <c r="Q188" s="98"/>
      <c r="R188" s="98"/>
      <c r="S188" s="98"/>
      <c r="T188" s="98"/>
      <c r="U188" s="98"/>
      <c r="V188" s="98"/>
      <c r="W188" s="98"/>
      <c r="X188" s="98"/>
      <c r="Y188" s="98"/>
      <c r="Z188" s="98"/>
      <c r="AA188" s="25"/>
      <c r="AB188" s="45"/>
    </row>
    <row r="189" spans="1:28" x14ac:dyDescent="0.25">
      <c r="A189" s="27" t="s">
        <v>756</v>
      </c>
      <c r="B189" s="99" t="s">
        <v>600</v>
      </c>
      <c r="C189" s="25" t="s">
        <v>757</v>
      </c>
      <c r="D189" s="35">
        <v>61.152000000000001</v>
      </c>
      <c r="E189" s="35">
        <v>0.42199999999999999</v>
      </c>
      <c r="F189" s="35">
        <v>18.821999999999999</v>
      </c>
      <c r="G189" s="35">
        <v>2.9630000000000001</v>
      </c>
      <c r="H189" s="35">
        <v>0.23100000000000001</v>
      </c>
      <c r="I189" s="35">
        <v>0.375</v>
      </c>
      <c r="J189" s="35">
        <v>1.7529999999999999</v>
      </c>
      <c r="K189" s="35">
        <v>6.2859999999999996</v>
      </c>
      <c r="L189" s="35">
        <v>7.0659999999999998</v>
      </c>
      <c r="M189" s="35">
        <v>0</v>
      </c>
      <c r="N189" s="35">
        <v>1.0089999999999999</v>
      </c>
      <c r="O189" s="35">
        <v>100.078</v>
      </c>
      <c r="P189" s="25"/>
      <c r="Q189" s="98">
        <v>61.726052286262302</v>
      </c>
      <c r="R189" s="98">
        <v>0.42596144140506698</v>
      </c>
      <c r="S189" s="98">
        <v>18.9986877965075</v>
      </c>
      <c r="T189" s="98">
        <v>2.9908145755526401</v>
      </c>
      <c r="U189" s="98">
        <v>0.233168466740688</v>
      </c>
      <c r="V189" s="98">
        <v>0.37852023821540298</v>
      </c>
      <c r="W189" s="98">
        <v>1.76945594024427</v>
      </c>
      <c r="X189" s="98">
        <v>6.3450085797920703</v>
      </c>
      <c r="Y189" s="98">
        <v>7.1323306752801097</v>
      </c>
      <c r="Z189" s="98">
        <v>0</v>
      </c>
      <c r="AA189" s="25"/>
      <c r="AB189" s="45"/>
    </row>
    <row r="190" spans="1:28" x14ac:dyDescent="0.25">
      <c r="A190" s="27" t="s">
        <v>756</v>
      </c>
      <c r="B190" s="99" t="s">
        <v>600</v>
      </c>
      <c r="C190" s="25" t="s">
        <v>758</v>
      </c>
      <c r="D190" s="35">
        <v>60.694000000000003</v>
      </c>
      <c r="E190" s="35">
        <v>0.39400000000000002</v>
      </c>
      <c r="F190" s="35">
        <v>18.626000000000001</v>
      </c>
      <c r="G190" s="35">
        <v>2.92</v>
      </c>
      <c r="H190" s="35">
        <v>0.27400000000000002</v>
      </c>
      <c r="I190" s="35">
        <v>0.36799999999999999</v>
      </c>
      <c r="J190" s="35">
        <v>1.8440000000000001</v>
      </c>
      <c r="K190" s="35">
        <v>6.4269999999999996</v>
      </c>
      <c r="L190" s="35">
        <v>6.97</v>
      </c>
      <c r="M190" s="35">
        <v>3.2000000000000001E-2</v>
      </c>
      <c r="N190" s="35">
        <v>0.89300000000000002</v>
      </c>
      <c r="O190" s="35">
        <v>99.442999999999998</v>
      </c>
      <c r="P190" s="25"/>
      <c r="Q190" s="98">
        <v>61.587636607169998</v>
      </c>
      <c r="R190" s="98">
        <v>0.399801114166557</v>
      </c>
      <c r="S190" s="98">
        <v>18.900242518950002</v>
      </c>
      <c r="T190" s="98">
        <v>2.9629930288485902</v>
      </c>
      <c r="U190" s="98">
        <v>0.27803427736455999</v>
      </c>
      <c r="V190" s="98">
        <v>0.37341829952612399</v>
      </c>
      <c r="W190" s="98">
        <v>1.87115039219069</v>
      </c>
      <c r="X190" s="98">
        <v>6.5216288343869602</v>
      </c>
      <c r="Y190" s="98">
        <v>7.0726237709159898</v>
      </c>
      <c r="Z190" s="98">
        <v>3.2471156480532497E-2</v>
      </c>
      <c r="AA190" s="25"/>
      <c r="AB190" s="45"/>
    </row>
    <row r="191" spans="1:28" x14ac:dyDescent="0.25">
      <c r="A191" s="27" t="s">
        <v>756</v>
      </c>
      <c r="B191" s="99" t="s">
        <v>600</v>
      </c>
      <c r="C191" s="25" t="s">
        <v>759</v>
      </c>
      <c r="D191" s="35">
        <v>70.712000000000003</v>
      </c>
      <c r="E191" s="35">
        <v>0.53500000000000003</v>
      </c>
      <c r="F191" s="35">
        <v>14.327999999999999</v>
      </c>
      <c r="G191" s="35">
        <v>3.008</v>
      </c>
      <c r="H191" s="35">
        <v>2.1000000000000001E-2</v>
      </c>
      <c r="I191" s="35">
        <v>0.41899999999999998</v>
      </c>
      <c r="J191" s="35">
        <v>1.762</v>
      </c>
      <c r="K191" s="35">
        <v>4.57</v>
      </c>
      <c r="L191" s="35">
        <v>3.569</v>
      </c>
      <c r="M191" s="35">
        <v>3.4000000000000002E-2</v>
      </c>
      <c r="N191" s="35">
        <v>0.26200000000000001</v>
      </c>
      <c r="O191" s="35">
        <v>99.22</v>
      </c>
      <c r="P191" s="25"/>
      <c r="Q191" s="98">
        <v>71.456577537945407</v>
      </c>
      <c r="R191" s="98">
        <v>0.54063340002829496</v>
      </c>
      <c r="S191" s="98">
        <v>14.478869823561499</v>
      </c>
      <c r="T191" s="98">
        <v>3.0396733967945999</v>
      </c>
      <c r="U191" s="98">
        <v>2.1221124113260201E-2</v>
      </c>
      <c r="V191" s="98">
        <v>0.423411952545524</v>
      </c>
      <c r="W191" s="98">
        <v>1.7805533660745001</v>
      </c>
      <c r="X191" s="98">
        <v>4.6181208189332903</v>
      </c>
      <c r="Y191" s="98">
        <v>3.6065805695345499</v>
      </c>
      <c r="Z191" s="98">
        <v>3.4358010469087902E-2</v>
      </c>
      <c r="AA191" s="25"/>
      <c r="AB191" s="45"/>
    </row>
    <row r="192" spans="1:28" x14ac:dyDescent="0.25">
      <c r="A192" s="27" t="s">
        <v>756</v>
      </c>
      <c r="B192" s="99" t="s">
        <v>600</v>
      </c>
      <c r="C192" s="25" t="s">
        <v>760</v>
      </c>
      <c r="D192" s="35">
        <v>61.484999999999999</v>
      </c>
      <c r="E192" s="35">
        <v>0.34899999999999998</v>
      </c>
      <c r="F192" s="35">
        <v>18.597999999999999</v>
      </c>
      <c r="G192" s="35">
        <v>2.9249999999999998</v>
      </c>
      <c r="H192" s="35">
        <v>0.11899999999999999</v>
      </c>
      <c r="I192" s="35">
        <v>0.51700000000000002</v>
      </c>
      <c r="J192" s="35">
        <v>2.2690000000000001</v>
      </c>
      <c r="K192" s="35">
        <v>3.97</v>
      </c>
      <c r="L192" s="35">
        <v>8.6950000000000003</v>
      </c>
      <c r="M192" s="35">
        <v>0</v>
      </c>
      <c r="N192" s="35">
        <v>0.51600000000000001</v>
      </c>
      <c r="O192" s="35">
        <v>99.442999999999998</v>
      </c>
      <c r="P192" s="25"/>
      <c r="Q192" s="98">
        <v>62.1518897773106</v>
      </c>
      <c r="R192" s="98">
        <v>0.35278538720470598</v>
      </c>
      <c r="S192" s="98">
        <v>18.799721006398698</v>
      </c>
      <c r="T192" s="98">
        <v>2.9567256664004802</v>
      </c>
      <c r="U192" s="98">
        <v>0.12029071941937</v>
      </c>
      <c r="V192" s="98">
        <v>0.52260757932616997</v>
      </c>
      <c r="W192" s="98">
        <v>2.2936104400214301</v>
      </c>
      <c r="X192" s="98">
        <v>4.0130601352512496</v>
      </c>
      <c r="Y192" s="98">
        <v>8.7893092886674005</v>
      </c>
      <c r="Z192" s="98">
        <v>0</v>
      </c>
      <c r="AA192" s="25"/>
      <c r="AB192" s="45"/>
    </row>
    <row r="193" spans="1:28" x14ac:dyDescent="0.25">
      <c r="A193" s="27" t="s">
        <v>756</v>
      </c>
      <c r="B193" s="99" t="s">
        <v>600</v>
      </c>
      <c r="C193" s="25" t="s">
        <v>761</v>
      </c>
      <c r="D193" s="35">
        <v>59.878999999999998</v>
      </c>
      <c r="E193" s="35">
        <v>0.35399999999999998</v>
      </c>
      <c r="F193" s="35">
        <v>18.888999999999999</v>
      </c>
      <c r="G193" s="35">
        <v>3.0590000000000002</v>
      </c>
      <c r="H193" s="35">
        <v>0.27400000000000002</v>
      </c>
      <c r="I193" s="35">
        <v>0.34799999999999998</v>
      </c>
      <c r="J193" s="35">
        <v>1.8320000000000001</v>
      </c>
      <c r="K193" s="35">
        <v>6.7510000000000003</v>
      </c>
      <c r="L193" s="35">
        <v>6.5069999999999997</v>
      </c>
      <c r="M193" s="35">
        <v>8.6999999999999994E-2</v>
      </c>
      <c r="N193" s="35">
        <v>0.91900000000000004</v>
      </c>
      <c r="O193" s="35">
        <v>98.897000000000006</v>
      </c>
      <c r="P193" s="25"/>
      <c r="Q193" s="98">
        <v>61.113492549499902</v>
      </c>
      <c r="R193" s="98">
        <v>0.361298224127373</v>
      </c>
      <c r="S193" s="98">
        <v>19.278424168197599</v>
      </c>
      <c r="T193" s="98">
        <v>3.1220657276995301</v>
      </c>
      <c r="U193" s="98">
        <v>0.27964890794039599</v>
      </c>
      <c r="V193" s="98">
        <v>0.35517452541334998</v>
      </c>
      <c r="W193" s="98">
        <v>1.8697693406817699</v>
      </c>
      <c r="X193" s="98">
        <v>6.8901816697285199</v>
      </c>
      <c r="Y193" s="98">
        <v>6.6411512553582401</v>
      </c>
      <c r="Z193" s="98">
        <v>8.8793631353337399E-2</v>
      </c>
      <c r="AA193" s="25"/>
      <c r="AB193" s="45"/>
    </row>
    <row r="194" spans="1:28" x14ac:dyDescent="0.25">
      <c r="A194" s="27" t="s">
        <v>756</v>
      </c>
      <c r="B194" s="99" t="s">
        <v>600</v>
      </c>
      <c r="C194" s="25" t="s">
        <v>762</v>
      </c>
      <c r="D194" s="35">
        <v>61.654000000000003</v>
      </c>
      <c r="E194" s="35">
        <v>0.45200000000000001</v>
      </c>
      <c r="F194" s="35">
        <v>18.974</v>
      </c>
      <c r="G194" s="35">
        <v>3.17</v>
      </c>
      <c r="H194" s="35">
        <v>0.21</v>
      </c>
      <c r="I194" s="35">
        <v>0.33300000000000002</v>
      </c>
      <c r="J194" s="35">
        <v>1.841</v>
      </c>
      <c r="K194" s="35">
        <v>5.8310000000000004</v>
      </c>
      <c r="L194" s="35">
        <v>6.9130000000000003</v>
      </c>
      <c r="M194" s="35">
        <v>5.5E-2</v>
      </c>
      <c r="N194" s="35">
        <v>0.79900000000000004</v>
      </c>
      <c r="O194" s="35">
        <v>100.233</v>
      </c>
      <c r="P194" s="25"/>
      <c r="Q194" s="98">
        <v>62.005571590920503</v>
      </c>
      <c r="R194" s="98">
        <v>0.45457745416511602</v>
      </c>
      <c r="S194" s="98">
        <v>19.082196051612598</v>
      </c>
      <c r="T194" s="98">
        <v>3.18807639314916</v>
      </c>
      <c r="U194" s="98">
        <v>0.211197489766979</v>
      </c>
      <c r="V194" s="98">
        <v>0.334898876630495</v>
      </c>
      <c r="W194" s="98">
        <v>1.85149799362385</v>
      </c>
      <c r="X194" s="98">
        <v>5.8642502991964403</v>
      </c>
      <c r="Y194" s="98">
        <v>6.9524202226625</v>
      </c>
      <c r="Z194" s="98">
        <v>5.5313628272304002E-2</v>
      </c>
      <c r="AA194" s="25"/>
      <c r="AB194" s="45"/>
    </row>
    <row r="195" spans="1:28" x14ac:dyDescent="0.25">
      <c r="A195" s="27" t="s">
        <v>756</v>
      </c>
      <c r="B195" s="99" t="s">
        <v>600</v>
      </c>
      <c r="C195" s="25" t="s">
        <v>763</v>
      </c>
      <c r="D195" s="35">
        <v>62.127000000000002</v>
      </c>
      <c r="E195" s="35">
        <v>0.434</v>
      </c>
      <c r="F195" s="35">
        <v>18.768000000000001</v>
      </c>
      <c r="G195" s="35">
        <v>2.8919999999999999</v>
      </c>
      <c r="H195" s="35">
        <v>0.27400000000000002</v>
      </c>
      <c r="I195" s="35">
        <v>0.34200000000000003</v>
      </c>
      <c r="J195" s="35">
        <v>1.603</v>
      </c>
      <c r="K195" s="35">
        <v>5.8120000000000003</v>
      </c>
      <c r="L195" s="35">
        <v>7.4580000000000002</v>
      </c>
      <c r="M195" s="35">
        <v>0.11</v>
      </c>
      <c r="N195" s="35">
        <v>1.07</v>
      </c>
      <c r="O195" s="35">
        <v>100.889</v>
      </c>
      <c r="P195" s="25"/>
      <c r="Q195" s="98">
        <v>62.239030254458001</v>
      </c>
      <c r="R195" s="98">
        <v>0.434782608695652</v>
      </c>
      <c r="S195" s="98">
        <v>18.801843317972398</v>
      </c>
      <c r="T195" s="98">
        <v>2.89721498697656</v>
      </c>
      <c r="U195" s="98">
        <v>0.27449408936085001</v>
      </c>
      <c r="V195" s="98">
        <v>0.34261671007814098</v>
      </c>
      <c r="W195" s="98">
        <v>1.60589060308555</v>
      </c>
      <c r="X195" s="98">
        <v>5.8224804648367101</v>
      </c>
      <c r="Y195" s="98">
        <v>7.4714486074934898</v>
      </c>
      <c r="Z195" s="98">
        <v>0.110198357042677</v>
      </c>
      <c r="AA195" s="25"/>
      <c r="AB195" s="45"/>
    </row>
    <row r="196" spans="1:28" x14ac:dyDescent="0.25">
      <c r="A196" s="27" t="s">
        <v>756</v>
      </c>
      <c r="B196" s="99" t="s">
        <v>600</v>
      </c>
      <c r="C196" s="25" t="s">
        <v>764</v>
      </c>
      <c r="D196" s="35">
        <v>60.3</v>
      </c>
      <c r="E196" s="35">
        <v>0.44400000000000001</v>
      </c>
      <c r="F196" s="35">
        <v>18.817</v>
      </c>
      <c r="G196" s="35">
        <v>3.226</v>
      </c>
      <c r="H196" s="35">
        <v>0.182</v>
      </c>
      <c r="I196" s="35">
        <v>0.32700000000000001</v>
      </c>
      <c r="J196" s="35">
        <v>1.7430000000000001</v>
      </c>
      <c r="K196" s="35">
        <v>6.6520000000000001</v>
      </c>
      <c r="L196" s="35">
        <v>6.8159999999999998</v>
      </c>
      <c r="M196" s="35">
        <v>7.5999999999999998E-2</v>
      </c>
      <c r="N196" s="35">
        <v>0.97599999999999998</v>
      </c>
      <c r="O196" s="35">
        <v>99.558000000000007</v>
      </c>
      <c r="P196" s="25"/>
      <c r="Q196" s="98">
        <v>61.166732600955498</v>
      </c>
      <c r="R196" s="98">
        <v>0.45038191168862801</v>
      </c>
      <c r="S196" s="98">
        <v>19.087469441993001</v>
      </c>
      <c r="T196" s="98">
        <v>3.2723694754673698</v>
      </c>
      <c r="U196" s="98">
        <v>0.18461600884533799</v>
      </c>
      <c r="V196" s="98">
        <v>0.33170019171662501</v>
      </c>
      <c r="W196" s="98">
        <v>1.7680533154803599</v>
      </c>
      <c r="X196" s="98">
        <v>6.7476136859296201</v>
      </c>
      <c r="Y196" s="98">
        <v>6.9139709686254198</v>
      </c>
      <c r="Z196" s="98">
        <v>7.7092399298053393E-2</v>
      </c>
      <c r="AA196" s="25"/>
      <c r="AB196" s="45"/>
    </row>
    <row r="197" spans="1:28" x14ac:dyDescent="0.25">
      <c r="A197" s="27" t="s">
        <v>756</v>
      </c>
      <c r="B197" s="99" t="s">
        <v>600</v>
      </c>
      <c r="C197" s="25" t="s">
        <v>765</v>
      </c>
      <c r="D197" s="35">
        <v>60.12</v>
      </c>
      <c r="E197" s="35">
        <v>0.46200000000000002</v>
      </c>
      <c r="F197" s="35">
        <v>18.207000000000001</v>
      </c>
      <c r="G197" s="35">
        <v>2.9220000000000002</v>
      </c>
      <c r="H197" s="35">
        <v>0.19600000000000001</v>
      </c>
      <c r="I197" s="35">
        <v>0.34699999999999998</v>
      </c>
      <c r="J197" s="35">
        <v>1.978</v>
      </c>
      <c r="K197" s="35">
        <v>4.9580000000000002</v>
      </c>
      <c r="L197" s="35">
        <v>6.6040000000000001</v>
      </c>
      <c r="M197" s="35">
        <v>3.2000000000000001E-2</v>
      </c>
      <c r="N197" s="35">
        <v>1.0009999999999999</v>
      </c>
      <c r="O197" s="35">
        <v>96.828000000000003</v>
      </c>
      <c r="P197" s="25"/>
      <c r="Q197" s="98">
        <v>62.738713918978199</v>
      </c>
      <c r="R197" s="98">
        <v>0.48212384947717801</v>
      </c>
      <c r="S197" s="98">
        <v>19.000062613487</v>
      </c>
      <c r="T197" s="98">
        <v>3.04927681422578</v>
      </c>
      <c r="U197" s="98">
        <v>0.20453739068728699</v>
      </c>
      <c r="V197" s="98">
        <v>0.36211466616575899</v>
      </c>
      <c r="W197" s="98">
        <v>2.0641579529563998</v>
      </c>
      <c r="X197" s="98">
        <v>5.1739611378957697</v>
      </c>
      <c r="Y197" s="98">
        <v>6.8916577964226802</v>
      </c>
      <c r="Z197" s="98">
        <v>3.3393859704046902E-2</v>
      </c>
      <c r="AA197" s="25"/>
      <c r="AB197" s="45"/>
    </row>
    <row r="198" spans="1:28" x14ac:dyDescent="0.25">
      <c r="A198" s="27" t="s">
        <v>756</v>
      </c>
      <c r="B198" s="99" t="s">
        <v>600</v>
      </c>
      <c r="C198" s="25" t="s">
        <v>766</v>
      </c>
      <c r="D198" s="35">
        <v>60.578000000000003</v>
      </c>
      <c r="E198" s="35">
        <v>0.33</v>
      </c>
      <c r="F198" s="35">
        <v>18.62</v>
      </c>
      <c r="G198" s="35">
        <v>2.915</v>
      </c>
      <c r="H198" s="35">
        <v>0.26</v>
      </c>
      <c r="I198" s="35">
        <v>0.33800000000000002</v>
      </c>
      <c r="J198" s="35">
        <v>1.778</v>
      </c>
      <c r="K198" s="35">
        <v>5.8390000000000004</v>
      </c>
      <c r="L198" s="35">
        <v>7.0010000000000003</v>
      </c>
      <c r="M198" s="35">
        <v>9.9000000000000005E-2</v>
      </c>
      <c r="N198" s="35">
        <v>0.91900000000000004</v>
      </c>
      <c r="O198" s="35">
        <v>98.677999999999997</v>
      </c>
      <c r="P198" s="25"/>
      <c r="Q198" s="98">
        <v>61.967307023466098</v>
      </c>
      <c r="R198" s="98">
        <v>0.33756828085681001</v>
      </c>
      <c r="S198" s="98">
        <v>19.047034513799399</v>
      </c>
      <c r="T198" s="98">
        <v>2.9818531475684802</v>
      </c>
      <c r="U198" s="98">
        <v>0.265962887947789</v>
      </c>
      <c r="V198" s="98">
        <v>0.34575175433212602</v>
      </c>
      <c r="W198" s="98">
        <v>1.81877697988911</v>
      </c>
      <c r="X198" s="98">
        <v>5.9729127027966999</v>
      </c>
      <c r="Y198" s="98">
        <v>7.1615622250864401</v>
      </c>
      <c r="Z198" s="98">
        <v>0.10127048425704301</v>
      </c>
      <c r="AA198" s="25"/>
      <c r="AB198" s="45"/>
    </row>
    <row r="199" spans="1:28" x14ac:dyDescent="0.25">
      <c r="A199" s="27" t="s">
        <v>756</v>
      </c>
      <c r="B199" s="99" t="s">
        <v>600</v>
      </c>
      <c r="C199" s="25" t="s">
        <v>767</v>
      </c>
      <c r="D199" s="35">
        <v>60.545999999999999</v>
      </c>
      <c r="E199" s="35">
        <v>0.40400000000000003</v>
      </c>
      <c r="F199" s="35">
        <v>18.686</v>
      </c>
      <c r="G199" s="35">
        <v>2.8969999999999998</v>
      </c>
      <c r="H199" s="35">
        <v>0.32300000000000001</v>
      </c>
      <c r="I199" s="35">
        <v>0.378</v>
      </c>
      <c r="J199" s="35">
        <v>1.8680000000000001</v>
      </c>
      <c r="K199" s="35">
        <v>6.2149999999999999</v>
      </c>
      <c r="L199" s="35">
        <v>6.968</v>
      </c>
      <c r="M199" s="35">
        <v>9.9000000000000005E-2</v>
      </c>
      <c r="N199" s="35">
        <v>0.98799999999999999</v>
      </c>
      <c r="O199" s="35">
        <v>99.372</v>
      </c>
      <c r="P199" s="25"/>
      <c r="Q199" s="98">
        <v>61.540494389331599</v>
      </c>
      <c r="R199" s="98">
        <v>0.41063587575215499</v>
      </c>
      <c r="S199" s="98">
        <v>18.992925678972199</v>
      </c>
      <c r="T199" s="98">
        <v>2.9445844852821601</v>
      </c>
      <c r="U199" s="98">
        <v>0.32830541551471798</v>
      </c>
      <c r="V199" s="98">
        <v>0.384208814441373</v>
      </c>
      <c r="W199" s="98">
        <v>1.8986827126362</v>
      </c>
      <c r="X199" s="98">
        <v>6.3170840787119902</v>
      </c>
      <c r="Y199" s="98">
        <v>7.0824524312896404</v>
      </c>
      <c r="Z199" s="98">
        <v>0.100626118067979</v>
      </c>
      <c r="AA199" s="25"/>
      <c r="AB199" s="45"/>
    </row>
    <row r="200" spans="1:28" x14ac:dyDescent="0.25">
      <c r="A200" s="27" t="s">
        <v>756</v>
      </c>
      <c r="B200" s="99" t="s">
        <v>600</v>
      </c>
      <c r="C200" s="25" t="s">
        <v>768</v>
      </c>
      <c r="D200" s="35">
        <v>60.308999999999997</v>
      </c>
      <c r="E200" s="35">
        <v>0.497</v>
      </c>
      <c r="F200" s="35">
        <v>19.536999999999999</v>
      </c>
      <c r="G200" s="35">
        <v>3.14</v>
      </c>
      <c r="H200" s="35">
        <v>0.182</v>
      </c>
      <c r="I200" s="35">
        <v>0.32700000000000001</v>
      </c>
      <c r="J200" s="35">
        <v>1.427</v>
      </c>
      <c r="K200" s="35">
        <v>6.0119999999999996</v>
      </c>
      <c r="L200" s="35">
        <v>6.8360000000000003</v>
      </c>
      <c r="M200" s="35">
        <v>6.6000000000000003E-2</v>
      </c>
      <c r="N200" s="35">
        <v>1.075</v>
      </c>
      <c r="O200" s="35">
        <v>99.408000000000001</v>
      </c>
      <c r="P200" s="25"/>
      <c r="Q200" s="98">
        <v>61.331394343709597</v>
      </c>
      <c r="R200" s="98">
        <v>0.50542544212014295</v>
      </c>
      <c r="S200" s="98">
        <v>19.868202943060801</v>
      </c>
      <c r="T200" s="98">
        <v>3.19323116349547</v>
      </c>
      <c r="U200" s="98">
        <v>0.18508537317075599</v>
      </c>
      <c r="V200" s="98">
        <v>0.33254350014745798</v>
      </c>
      <c r="W200" s="98">
        <v>1.45119135997071</v>
      </c>
      <c r="X200" s="98">
        <v>6.1139190302340003</v>
      </c>
      <c r="Y200" s="98">
        <v>6.9518879725016003</v>
      </c>
      <c r="Z200" s="98">
        <v>6.7118871589395196E-2</v>
      </c>
      <c r="AA200" s="25"/>
      <c r="AB200" s="45"/>
    </row>
    <row r="201" spans="1:28" x14ac:dyDescent="0.25">
      <c r="A201" s="27" t="s">
        <v>756</v>
      </c>
      <c r="B201" s="99" t="s">
        <v>600</v>
      </c>
      <c r="C201" s="25" t="s">
        <v>769</v>
      </c>
      <c r="D201" s="35">
        <v>60.808999999999997</v>
      </c>
      <c r="E201" s="35">
        <v>0.42</v>
      </c>
      <c r="F201" s="35">
        <v>18.391999999999999</v>
      </c>
      <c r="G201" s="35">
        <v>3.0539999999999998</v>
      </c>
      <c r="H201" s="35">
        <v>0.182</v>
      </c>
      <c r="I201" s="35">
        <v>0.34699999999999998</v>
      </c>
      <c r="J201" s="35">
        <v>1.784</v>
      </c>
      <c r="K201" s="35">
        <v>5.6909999999999998</v>
      </c>
      <c r="L201" s="35">
        <v>7.202</v>
      </c>
      <c r="M201" s="35">
        <v>1.0999999999999999E-2</v>
      </c>
      <c r="N201" s="35">
        <v>0.95699999999999996</v>
      </c>
      <c r="O201" s="35">
        <v>98.849000000000004</v>
      </c>
      <c r="P201" s="25"/>
      <c r="Q201" s="98">
        <v>62.1184570751441</v>
      </c>
      <c r="R201" s="98">
        <v>0.42904425285008002</v>
      </c>
      <c r="S201" s="98">
        <v>18.788052139092098</v>
      </c>
      <c r="T201" s="98">
        <v>3.1197646385812901</v>
      </c>
      <c r="U201" s="98">
        <v>0.18591917623503501</v>
      </c>
      <c r="V201" s="98">
        <v>0.35447227556899402</v>
      </c>
      <c r="W201" s="98">
        <v>1.8224165406774799</v>
      </c>
      <c r="X201" s="98">
        <v>5.8135496261185802</v>
      </c>
      <c r="Y201" s="98">
        <v>7.3570874024435096</v>
      </c>
      <c r="Z201" s="98">
        <v>1.12368732889307E-2</v>
      </c>
      <c r="AA201" s="25"/>
      <c r="AB201" s="45"/>
    </row>
    <row r="202" spans="1:28" x14ac:dyDescent="0.25">
      <c r="A202" s="27" t="s">
        <v>756</v>
      </c>
      <c r="B202" s="99" t="s">
        <v>600</v>
      </c>
      <c r="C202" s="25" t="s">
        <v>770</v>
      </c>
      <c r="D202" s="35">
        <v>60.009</v>
      </c>
      <c r="E202" s="35">
        <v>0.36699999999999999</v>
      </c>
      <c r="F202" s="35">
        <v>18.771000000000001</v>
      </c>
      <c r="G202" s="35">
        <v>3.1150000000000002</v>
      </c>
      <c r="H202" s="35">
        <v>0.27400000000000002</v>
      </c>
      <c r="I202" s="35">
        <v>0.34</v>
      </c>
      <c r="J202" s="35">
        <v>1.6659999999999999</v>
      </c>
      <c r="K202" s="35">
        <v>6.1550000000000002</v>
      </c>
      <c r="L202" s="35">
        <v>6.94</v>
      </c>
      <c r="M202" s="35">
        <v>9.9000000000000005E-2</v>
      </c>
      <c r="N202" s="35">
        <v>0.88400000000000001</v>
      </c>
      <c r="O202" s="35">
        <v>98.617999999999995</v>
      </c>
      <c r="P202" s="25"/>
      <c r="Q202" s="98">
        <v>61.399075059343602</v>
      </c>
      <c r="R202" s="98">
        <v>0.37550135057706502</v>
      </c>
      <c r="S202" s="98">
        <v>19.205819759351701</v>
      </c>
      <c r="T202" s="98">
        <v>3.1871572399115999</v>
      </c>
      <c r="U202" s="98">
        <v>0.28034705737906201</v>
      </c>
      <c r="V202" s="98">
        <v>0.34787591061635398</v>
      </c>
      <c r="W202" s="98">
        <v>1.70459196202014</v>
      </c>
      <c r="X202" s="98">
        <v>6.297577146599</v>
      </c>
      <c r="Y202" s="98">
        <v>7.1007612343455904</v>
      </c>
      <c r="Z202" s="98">
        <v>0.101293279855938</v>
      </c>
      <c r="AA202" s="25"/>
      <c r="AB202" s="45"/>
    </row>
    <row r="203" spans="1:28" x14ac:dyDescent="0.25">
      <c r="A203" s="27" t="s">
        <v>756</v>
      </c>
      <c r="B203" s="99" t="s">
        <v>600</v>
      </c>
      <c r="C203" s="25" t="s">
        <v>771</v>
      </c>
      <c r="D203" s="35">
        <v>60.805</v>
      </c>
      <c r="E203" s="35">
        <v>0.42899999999999999</v>
      </c>
      <c r="F203" s="35">
        <v>18.785</v>
      </c>
      <c r="G203" s="35">
        <v>3.1520000000000001</v>
      </c>
      <c r="H203" s="35">
        <v>0.26600000000000001</v>
      </c>
      <c r="I203" s="35">
        <v>0.32700000000000001</v>
      </c>
      <c r="J203" s="35">
        <v>1.837</v>
      </c>
      <c r="K203" s="35">
        <v>6.4039999999999999</v>
      </c>
      <c r="L203" s="35">
        <v>6.8120000000000003</v>
      </c>
      <c r="M203" s="35">
        <v>4.3999999999999997E-2</v>
      </c>
      <c r="N203" s="35">
        <v>1.01</v>
      </c>
      <c r="O203" s="35">
        <v>99.870999999999995</v>
      </c>
      <c r="P203" s="25"/>
      <c r="Q203" s="98">
        <v>61.505548193928902</v>
      </c>
      <c r="R203" s="98">
        <v>0.433942606285593</v>
      </c>
      <c r="S203" s="98">
        <v>19.0014262449297</v>
      </c>
      <c r="T203" s="98">
        <v>3.1883149067883201</v>
      </c>
      <c r="U203" s="98">
        <v>0.26906464632160298</v>
      </c>
      <c r="V203" s="98">
        <v>0.33076744115475298</v>
      </c>
      <c r="W203" s="98">
        <v>1.8581644935818999</v>
      </c>
      <c r="X203" s="98">
        <v>6.4777819362539297</v>
      </c>
      <c r="Y203" s="98">
        <v>6.8904825967772902</v>
      </c>
      <c r="Z203" s="98">
        <v>4.4506933978009498E-2</v>
      </c>
      <c r="AA203" s="25"/>
      <c r="AB203" s="45"/>
    </row>
    <row r="204" spans="1:28" x14ac:dyDescent="0.25">
      <c r="A204" s="27" t="s">
        <v>756</v>
      </c>
      <c r="B204" s="99" t="s">
        <v>600</v>
      </c>
      <c r="C204" s="25" t="s">
        <v>772</v>
      </c>
      <c r="D204" s="35">
        <v>60.514000000000003</v>
      </c>
      <c r="E204" s="35">
        <v>0.50900000000000001</v>
      </c>
      <c r="F204" s="35">
        <v>18.87</v>
      </c>
      <c r="G204" s="35">
        <v>3.0369999999999999</v>
      </c>
      <c r="H204" s="35">
        <v>0.17599999999999999</v>
      </c>
      <c r="I204" s="35">
        <v>0.33700000000000002</v>
      </c>
      <c r="J204" s="35">
        <v>1.887</v>
      </c>
      <c r="K204" s="35">
        <v>6.2279999999999998</v>
      </c>
      <c r="L204" s="35">
        <v>6.5069999999999997</v>
      </c>
      <c r="M204" s="35">
        <v>5.5E-2</v>
      </c>
      <c r="N204" s="35">
        <v>1.0920000000000001</v>
      </c>
      <c r="O204" s="35">
        <v>99.210999999999999</v>
      </c>
      <c r="P204" s="25"/>
      <c r="Q204" s="98">
        <v>61.673461068079902</v>
      </c>
      <c r="R204" s="98">
        <v>0.51875254790053005</v>
      </c>
      <c r="S204" s="98">
        <v>19.231553200163098</v>
      </c>
      <c r="T204" s="98">
        <v>3.0951895637994302</v>
      </c>
      <c r="U204" s="98">
        <v>0.179372197309417</v>
      </c>
      <c r="V204" s="98">
        <v>0.343456991439054</v>
      </c>
      <c r="W204" s="98">
        <v>1.9231553200163101</v>
      </c>
      <c r="X204" s="98">
        <v>6.3473298002445997</v>
      </c>
      <c r="Y204" s="98">
        <v>6.6316754993884999</v>
      </c>
      <c r="Z204" s="98">
        <v>5.60538116591928E-2</v>
      </c>
      <c r="AA204" s="25"/>
      <c r="AB204" s="45"/>
    </row>
    <row r="205" spans="1:28" s="21" customFormat="1" x14ac:dyDescent="0.25">
      <c r="A205" s="12" t="s">
        <v>756</v>
      </c>
      <c r="B205" s="100" t="s">
        <v>600</v>
      </c>
      <c r="C205" s="18" t="s">
        <v>773</v>
      </c>
      <c r="D205" s="101">
        <v>61.287999999999997</v>
      </c>
      <c r="E205" s="101">
        <v>0.372</v>
      </c>
      <c r="F205" s="101">
        <v>19.347999999999999</v>
      </c>
      <c r="G205" s="101">
        <v>2.992</v>
      </c>
      <c r="H205" s="101">
        <v>0.217</v>
      </c>
      <c r="I205" s="101">
        <v>0.312</v>
      </c>
      <c r="J205" s="101">
        <v>1.8859999999999999</v>
      </c>
      <c r="K205" s="101">
        <v>7.4930000000000003</v>
      </c>
      <c r="L205" s="101">
        <v>5.1719999999999997</v>
      </c>
      <c r="M205" s="101">
        <v>0</v>
      </c>
      <c r="N205" s="101">
        <v>0.95399999999999996</v>
      </c>
      <c r="O205" s="101">
        <v>100.03400000000001</v>
      </c>
      <c r="P205" s="18"/>
      <c r="Q205" s="87">
        <v>61.857085183690003</v>
      </c>
      <c r="R205" s="87">
        <v>0.37545417844166301</v>
      </c>
      <c r="S205" s="87">
        <v>19.527654420670199</v>
      </c>
      <c r="T205" s="87">
        <v>3.019781994348</v>
      </c>
      <c r="U205" s="87">
        <v>0.219014937424304</v>
      </c>
      <c r="V205" s="87">
        <v>0.31489705288655601</v>
      </c>
      <c r="W205" s="87">
        <v>1.9035123132822001</v>
      </c>
      <c r="X205" s="87">
        <v>7.5625756964069497</v>
      </c>
      <c r="Y205" s="87">
        <v>5.2200242228502196</v>
      </c>
      <c r="Z205" s="87">
        <v>0</v>
      </c>
      <c r="AA205" s="18"/>
      <c r="AB205" s="102"/>
    </row>
    <row r="206" spans="1:28" x14ac:dyDescent="0.25">
      <c r="A206" s="25"/>
      <c r="B206" s="99"/>
      <c r="C206" s="2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25"/>
      <c r="Q206" s="98"/>
      <c r="R206" s="98"/>
      <c r="S206" s="98"/>
      <c r="T206" s="98"/>
      <c r="U206" s="98"/>
      <c r="V206" s="98"/>
      <c r="W206" s="98"/>
      <c r="X206" s="98"/>
      <c r="Y206" s="98"/>
      <c r="Z206" s="98"/>
      <c r="AA206" s="25"/>
      <c r="AB206" s="45"/>
    </row>
    <row r="207" spans="1:28" x14ac:dyDescent="0.25">
      <c r="A207" s="27" t="s">
        <v>774</v>
      </c>
      <c r="B207" s="99" t="s">
        <v>573</v>
      </c>
      <c r="C207" s="25" t="s">
        <v>775</v>
      </c>
      <c r="D207" s="35">
        <v>60.533000000000001</v>
      </c>
      <c r="E207" s="35">
        <v>0.40699999999999997</v>
      </c>
      <c r="F207" s="35">
        <v>18.338999999999999</v>
      </c>
      <c r="G207" s="35">
        <v>3.419</v>
      </c>
      <c r="H207" s="35">
        <v>0.154</v>
      </c>
      <c r="I207" s="35">
        <v>0.68600000000000005</v>
      </c>
      <c r="J207" s="35">
        <v>2.4140000000000001</v>
      </c>
      <c r="K207" s="35">
        <v>3.484</v>
      </c>
      <c r="L207" s="35">
        <v>9.4949999999999992</v>
      </c>
      <c r="M207" s="35">
        <v>5.5E-2</v>
      </c>
      <c r="N207" s="35">
        <v>0.38</v>
      </c>
      <c r="O207" s="35">
        <v>99.366</v>
      </c>
      <c r="P207" s="25"/>
      <c r="Q207" s="98">
        <v>61.153092356494902</v>
      </c>
      <c r="R207" s="98">
        <v>0.41116925625846101</v>
      </c>
      <c r="S207" s="98">
        <v>18.526862384579601</v>
      </c>
      <c r="T207" s="98">
        <v>3.4540238013456399</v>
      </c>
      <c r="U207" s="98">
        <v>0.15557755642212001</v>
      </c>
      <c r="V207" s="98">
        <v>0.69302729678944497</v>
      </c>
      <c r="W207" s="98">
        <v>2.43872870911038</v>
      </c>
      <c r="X207" s="98">
        <v>3.5196896530822501</v>
      </c>
      <c r="Y207" s="98">
        <v>9.5922655729092998</v>
      </c>
      <c r="Z207" s="98">
        <v>5.5563413007900103E-2</v>
      </c>
      <c r="AA207" s="25"/>
      <c r="AB207" s="45"/>
    </row>
    <row r="208" spans="1:28" x14ac:dyDescent="0.25">
      <c r="A208" s="27" t="s">
        <v>774</v>
      </c>
      <c r="B208" s="99" t="s">
        <v>573</v>
      </c>
      <c r="C208" s="25" t="s">
        <v>776</v>
      </c>
      <c r="D208" s="35">
        <v>59.87</v>
      </c>
      <c r="E208" s="35">
        <v>0.435</v>
      </c>
      <c r="F208" s="35">
        <v>18.736000000000001</v>
      </c>
      <c r="G208" s="35">
        <v>3.1880000000000002</v>
      </c>
      <c r="H208" s="35">
        <v>0.23100000000000001</v>
      </c>
      <c r="I208" s="35">
        <v>0.28999999999999998</v>
      </c>
      <c r="J208" s="35">
        <v>1.6719999999999999</v>
      </c>
      <c r="K208" s="35">
        <v>5.99</v>
      </c>
      <c r="L208" s="35">
        <v>7.0750000000000002</v>
      </c>
      <c r="M208" s="35">
        <v>7.5999999999999998E-2</v>
      </c>
      <c r="N208" s="35">
        <v>1.0149999999999999</v>
      </c>
      <c r="O208" s="35">
        <v>98.578000000000003</v>
      </c>
      <c r="P208" s="25"/>
      <c r="Q208" s="98">
        <v>61.3654766663592</v>
      </c>
      <c r="R208" s="98">
        <v>0.44586574828572301</v>
      </c>
      <c r="S208" s="98">
        <v>19.2040015169685</v>
      </c>
      <c r="T208" s="98">
        <v>3.2676321966319199</v>
      </c>
      <c r="U208" s="98">
        <v>0.23677008702069399</v>
      </c>
      <c r="V208" s="98">
        <v>0.297243832190482</v>
      </c>
      <c r="W208" s="98">
        <v>1.7137644393878799</v>
      </c>
      <c r="X208" s="98">
        <v>6.1396226028309897</v>
      </c>
      <c r="Y208" s="98">
        <v>7.2517245267160702</v>
      </c>
      <c r="Z208" s="98">
        <v>7.7898383608540095E-2</v>
      </c>
      <c r="AA208" s="25"/>
      <c r="AB208" s="45"/>
    </row>
    <row r="209" spans="1:28" x14ac:dyDescent="0.25">
      <c r="A209" s="27" t="s">
        <v>774</v>
      </c>
      <c r="B209" s="99" t="s">
        <v>573</v>
      </c>
      <c r="C209" s="25" t="s">
        <v>777</v>
      </c>
      <c r="D209" s="35">
        <v>59.996000000000002</v>
      </c>
      <c r="E209" s="35">
        <v>0.39</v>
      </c>
      <c r="F209" s="35">
        <v>18.8</v>
      </c>
      <c r="G209" s="35">
        <v>3.278</v>
      </c>
      <c r="H209" s="35">
        <v>0.307</v>
      </c>
      <c r="I209" s="35">
        <v>0.36299999999999999</v>
      </c>
      <c r="J209" s="35">
        <v>1.9410000000000001</v>
      </c>
      <c r="K209" s="35">
        <v>5.8079999999999998</v>
      </c>
      <c r="L209" s="35">
        <v>7.0549999999999997</v>
      </c>
      <c r="M209" s="35">
        <v>0</v>
      </c>
      <c r="N209" s="35">
        <v>1.0049999999999999</v>
      </c>
      <c r="O209" s="35">
        <v>98.944000000000003</v>
      </c>
      <c r="P209" s="25"/>
      <c r="Q209" s="98">
        <v>61.259163960873202</v>
      </c>
      <c r="R209" s="98">
        <v>0.398211113153219</v>
      </c>
      <c r="S209" s="98">
        <v>19.1958177622577</v>
      </c>
      <c r="T209" s="98">
        <v>3.3470154587596199</v>
      </c>
      <c r="U209" s="98">
        <v>0.31346361984112397</v>
      </c>
      <c r="V209" s="98">
        <v>0.37064265147338099</v>
      </c>
      <c r="W209" s="98">
        <v>1.9818660785394799</v>
      </c>
      <c r="X209" s="98">
        <v>5.9302824235741003</v>
      </c>
      <c r="Y209" s="98">
        <v>7.2035369315281104</v>
      </c>
      <c r="Z209" s="98">
        <v>0</v>
      </c>
      <c r="AA209" s="25"/>
      <c r="AB209" s="45"/>
    </row>
    <row r="210" spans="1:28" x14ac:dyDescent="0.25">
      <c r="A210" s="27" t="s">
        <v>774</v>
      </c>
      <c r="B210" s="99" t="s">
        <v>573</v>
      </c>
      <c r="C210" s="25" t="s">
        <v>778</v>
      </c>
      <c r="D210" s="35">
        <v>61.506999999999998</v>
      </c>
      <c r="E210" s="35">
        <v>0.39700000000000002</v>
      </c>
      <c r="F210" s="35">
        <v>18.698</v>
      </c>
      <c r="G210" s="35">
        <v>2.9550000000000001</v>
      </c>
      <c r="H210" s="35">
        <v>0.21</v>
      </c>
      <c r="I210" s="35">
        <v>0.38800000000000001</v>
      </c>
      <c r="J210" s="35">
        <v>1.774</v>
      </c>
      <c r="K210" s="35">
        <v>6.17</v>
      </c>
      <c r="L210" s="35">
        <v>7.008</v>
      </c>
      <c r="M210" s="35">
        <v>1.0999999999999999E-2</v>
      </c>
      <c r="N210" s="35">
        <v>1.0249999999999999</v>
      </c>
      <c r="O210" s="35">
        <v>100.142</v>
      </c>
      <c r="P210" s="25"/>
      <c r="Q210" s="98">
        <v>62.054319094412698</v>
      </c>
      <c r="R210" s="98">
        <v>0.40053269839988698</v>
      </c>
      <c r="S210" s="98">
        <v>18.864383865695402</v>
      </c>
      <c r="T210" s="98">
        <v>2.98129502209488</v>
      </c>
      <c r="U210" s="98">
        <v>0.21186868177324</v>
      </c>
      <c r="V210" s="98">
        <v>0.39145261203817699</v>
      </c>
      <c r="W210" s="98">
        <v>1.78978591174156</v>
      </c>
      <c r="X210" s="98">
        <v>6.2249036501947197</v>
      </c>
      <c r="Y210" s="98">
        <v>7.0703605803184102</v>
      </c>
      <c r="Z210" s="98">
        <v>1.10978833309792E-2</v>
      </c>
      <c r="AA210" s="25"/>
      <c r="AB210" s="45"/>
    </row>
    <row r="211" spans="1:28" x14ac:dyDescent="0.25">
      <c r="A211" s="27" t="s">
        <v>774</v>
      </c>
      <c r="B211" s="99" t="s">
        <v>573</v>
      </c>
      <c r="C211" s="25" t="s">
        <v>779</v>
      </c>
      <c r="D211" s="35">
        <v>61.936999999999998</v>
      </c>
      <c r="E211" s="35">
        <v>0.33200000000000002</v>
      </c>
      <c r="F211" s="35">
        <v>18.719000000000001</v>
      </c>
      <c r="G211" s="35">
        <v>2.92</v>
      </c>
      <c r="H211" s="35">
        <v>0.14699999999999999</v>
      </c>
      <c r="I211" s="35">
        <v>0.42799999999999999</v>
      </c>
      <c r="J211" s="35">
        <v>1.83</v>
      </c>
      <c r="K211" s="35">
        <v>5.2729999999999997</v>
      </c>
      <c r="L211" s="35">
        <v>7.2880000000000003</v>
      </c>
      <c r="M211" s="35">
        <v>0.154</v>
      </c>
      <c r="N211" s="35">
        <v>0.69399999999999995</v>
      </c>
      <c r="O211" s="35">
        <v>99.721000000000004</v>
      </c>
      <c r="P211" s="25"/>
      <c r="Q211" s="98">
        <v>62.544936785555599</v>
      </c>
      <c r="R211" s="98">
        <v>0.33525871470695201</v>
      </c>
      <c r="S211" s="98">
        <v>18.9027345801188</v>
      </c>
      <c r="T211" s="98">
        <v>2.9486609847719798</v>
      </c>
      <c r="U211" s="98">
        <v>0.148442864644343</v>
      </c>
      <c r="V211" s="98">
        <v>0.43220099365835901</v>
      </c>
      <c r="W211" s="98">
        <v>1.84796219251121</v>
      </c>
      <c r="X211" s="98">
        <v>5.3247566344872199</v>
      </c>
      <c r="Y211" s="98">
        <v>7.3595346770610401</v>
      </c>
      <c r="Z211" s="98">
        <v>0.15551157248455</v>
      </c>
      <c r="AA211" s="25"/>
      <c r="AB211" s="45"/>
    </row>
    <row r="212" spans="1:28" x14ac:dyDescent="0.25">
      <c r="A212" s="27" t="s">
        <v>774</v>
      </c>
      <c r="B212" s="99" t="s">
        <v>573</v>
      </c>
      <c r="C212" s="25" t="s">
        <v>780</v>
      </c>
      <c r="D212" s="35">
        <v>60.817999999999998</v>
      </c>
      <c r="E212" s="35">
        <v>0.33500000000000002</v>
      </c>
      <c r="F212" s="35">
        <v>18.343</v>
      </c>
      <c r="G212" s="35">
        <v>3.4140000000000001</v>
      </c>
      <c r="H212" s="35">
        <v>6.3E-2</v>
      </c>
      <c r="I212" s="35">
        <v>0.77900000000000003</v>
      </c>
      <c r="J212" s="35">
        <v>2.573</v>
      </c>
      <c r="K212" s="35">
        <v>3.0640000000000001</v>
      </c>
      <c r="L212" s="35">
        <v>8.9250000000000007</v>
      </c>
      <c r="M212" s="35">
        <v>0.11899999999999999</v>
      </c>
      <c r="N212" s="35">
        <v>0.29499999999999998</v>
      </c>
      <c r="O212" s="35">
        <v>98.728999999999999</v>
      </c>
      <c r="P212" s="25"/>
      <c r="Q212" s="98">
        <v>61.786189590889201</v>
      </c>
      <c r="R212" s="98">
        <v>0.34033301839830099</v>
      </c>
      <c r="S212" s="98">
        <v>18.635010616358301</v>
      </c>
      <c r="T212" s="98">
        <v>3.4683490292889601</v>
      </c>
      <c r="U212" s="98">
        <v>6.4002925848038794E-2</v>
      </c>
      <c r="V212" s="98">
        <v>0.79140125770828895</v>
      </c>
      <c r="W212" s="98">
        <v>2.6139607651905399</v>
      </c>
      <c r="X212" s="98">
        <v>3.1127772190220799</v>
      </c>
      <c r="Y212" s="98">
        <v>9.0670811618054898</v>
      </c>
      <c r="Z212" s="98">
        <v>0.12089441549074</v>
      </c>
      <c r="AA212" s="25"/>
      <c r="AB212" s="45"/>
    </row>
    <row r="213" spans="1:28" x14ac:dyDescent="0.25">
      <c r="A213" s="27" t="s">
        <v>774</v>
      </c>
      <c r="B213" s="99" t="s">
        <v>573</v>
      </c>
      <c r="C213" s="25" t="s">
        <v>781</v>
      </c>
      <c r="D213" s="35">
        <v>60.320999999999998</v>
      </c>
      <c r="E213" s="35">
        <v>0.45700000000000002</v>
      </c>
      <c r="F213" s="35">
        <v>18.891999999999999</v>
      </c>
      <c r="G213" s="35">
        <v>3.133</v>
      </c>
      <c r="H213" s="35">
        <v>0.25800000000000001</v>
      </c>
      <c r="I213" s="35">
        <v>0.32300000000000001</v>
      </c>
      <c r="J213" s="35">
        <v>2.044</v>
      </c>
      <c r="K213" s="35">
        <v>5.86</v>
      </c>
      <c r="L213" s="35">
        <v>7.0309999999999997</v>
      </c>
      <c r="M213" s="35">
        <v>5.5E-2</v>
      </c>
      <c r="N213" s="35">
        <v>0.94599999999999995</v>
      </c>
      <c r="O213" s="35">
        <v>99.320999999999998</v>
      </c>
      <c r="P213" s="25"/>
      <c r="Q213" s="98">
        <v>61.318031187102299</v>
      </c>
      <c r="R213" s="98">
        <v>0.46455364222253898</v>
      </c>
      <c r="S213" s="98">
        <v>19.204261288551901</v>
      </c>
      <c r="T213" s="98">
        <v>3.1847845975562601</v>
      </c>
      <c r="U213" s="98">
        <v>0.262264419460427</v>
      </c>
      <c r="V213" s="98">
        <v>0.32833878870433197</v>
      </c>
      <c r="W213" s="98">
        <v>2.0777847805314398</v>
      </c>
      <c r="X213" s="98">
        <v>5.9568585195275201</v>
      </c>
      <c r="Y213" s="98">
        <v>7.1472136946754201</v>
      </c>
      <c r="Z213" s="98">
        <v>5.5909081667920399E-2</v>
      </c>
      <c r="AA213" s="25"/>
      <c r="AB213" s="45"/>
    </row>
    <row r="214" spans="1:28" x14ac:dyDescent="0.25">
      <c r="A214" s="27" t="s">
        <v>774</v>
      </c>
      <c r="B214" s="99" t="s">
        <v>573</v>
      </c>
      <c r="C214" s="25" t="s">
        <v>782</v>
      </c>
      <c r="D214" s="35">
        <v>61.661000000000001</v>
      </c>
      <c r="E214" s="35">
        <v>0.35399999999999998</v>
      </c>
      <c r="F214" s="35">
        <v>18.843</v>
      </c>
      <c r="G214" s="35">
        <v>2.927</v>
      </c>
      <c r="H214" s="35">
        <v>0.252</v>
      </c>
      <c r="I214" s="35">
        <v>0.433</v>
      </c>
      <c r="J214" s="35">
        <v>1.9690000000000001</v>
      </c>
      <c r="K214" s="35">
        <v>5.1689999999999996</v>
      </c>
      <c r="L214" s="35">
        <v>7.3070000000000004</v>
      </c>
      <c r="M214" s="35">
        <v>7.5999999999999998E-2</v>
      </c>
      <c r="N214" s="35">
        <v>0.67200000000000004</v>
      </c>
      <c r="O214" s="35">
        <v>99.662000000000006</v>
      </c>
      <c r="P214" s="25"/>
      <c r="Q214" s="98">
        <v>62.289501065753498</v>
      </c>
      <c r="R214" s="98">
        <v>0.35760826741825003</v>
      </c>
      <c r="S214" s="98">
        <v>19.035063793678201</v>
      </c>
      <c r="T214" s="98">
        <v>2.95683445969836</v>
      </c>
      <c r="U214" s="98">
        <v>0.25456859714519497</v>
      </c>
      <c r="V214" s="98">
        <v>0.43741350223757702</v>
      </c>
      <c r="W214" s="98">
        <v>1.98906971340829</v>
      </c>
      <c r="X214" s="98">
        <v>5.2216868200139404</v>
      </c>
      <c r="Y214" s="98">
        <v>7.3814791243648399</v>
      </c>
      <c r="Z214" s="98">
        <v>7.6774656281884193E-2</v>
      </c>
      <c r="AA214" s="25"/>
      <c r="AB214" s="45"/>
    </row>
    <row r="215" spans="1:28" x14ac:dyDescent="0.25">
      <c r="A215" s="27" t="s">
        <v>774</v>
      </c>
      <c r="B215" s="99" t="s">
        <v>573</v>
      </c>
      <c r="C215" s="25" t="s">
        <v>783</v>
      </c>
      <c r="D215" s="35">
        <v>59.798999999999999</v>
      </c>
      <c r="E215" s="35">
        <v>0.37</v>
      </c>
      <c r="F215" s="35">
        <v>18.882999999999999</v>
      </c>
      <c r="G215" s="35">
        <v>3.5619999999999998</v>
      </c>
      <c r="H215" s="35">
        <v>1.4E-2</v>
      </c>
      <c r="I215" s="35">
        <v>0.80600000000000005</v>
      </c>
      <c r="J215" s="35">
        <v>2.8050000000000002</v>
      </c>
      <c r="K215" s="35">
        <v>3.153</v>
      </c>
      <c r="L215" s="35">
        <v>9.548</v>
      </c>
      <c r="M215" s="35">
        <v>0.215</v>
      </c>
      <c r="N215" s="35">
        <v>0.47399999999999998</v>
      </c>
      <c r="O215" s="35">
        <v>99.631</v>
      </c>
      <c r="P215" s="25"/>
      <c r="Q215" s="98">
        <v>60.3086077353638</v>
      </c>
      <c r="R215" s="98">
        <v>0.37315314406736899</v>
      </c>
      <c r="S215" s="98">
        <v>19.043921133578699</v>
      </c>
      <c r="T215" s="98">
        <v>3.5923554031566698</v>
      </c>
      <c r="U215" s="98">
        <v>1.4119308153900501E-2</v>
      </c>
      <c r="V215" s="98">
        <v>0.81286874086026895</v>
      </c>
      <c r="W215" s="98">
        <v>2.82890424083506</v>
      </c>
      <c r="X215" s="98">
        <v>3.17986990066058</v>
      </c>
      <c r="Y215" s="98">
        <v>9.6293681609601105</v>
      </c>
      <c r="Z215" s="98">
        <v>0.21683223236347099</v>
      </c>
      <c r="AA215" s="25"/>
      <c r="AB215" s="45"/>
    </row>
    <row r="216" spans="1:28" x14ac:dyDescent="0.25">
      <c r="A216" s="27" t="s">
        <v>774</v>
      </c>
      <c r="B216" s="99" t="s">
        <v>573</v>
      </c>
      <c r="C216" s="25" t="s">
        <v>784</v>
      </c>
      <c r="D216" s="35">
        <v>61.19</v>
      </c>
      <c r="E216" s="35">
        <v>0.374</v>
      </c>
      <c r="F216" s="35">
        <v>19.317</v>
      </c>
      <c r="G216" s="35">
        <v>3.0179999999999998</v>
      </c>
      <c r="H216" s="35">
        <v>0.30099999999999999</v>
      </c>
      <c r="I216" s="35">
        <v>0.35299999999999998</v>
      </c>
      <c r="J216" s="35">
        <v>1.631</v>
      </c>
      <c r="K216" s="35">
        <v>6.0419999999999998</v>
      </c>
      <c r="L216" s="35">
        <v>6.7140000000000004</v>
      </c>
      <c r="M216" s="35">
        <v>2.3E-2</v>
      </c>
      <c r="N216" s="35">
        <v>0.96599999999999997</v>
      </c>
      <c r="O216" s="35">
        <v>99.927999999999997</v>
      </c>
      <c r="P216" s="25"/>
      <c r="Q216" s="98">
        <v>61.831189434435103</v>
      </c>
      <c r="R216" s="98">
        <v>0.37791902023988799</v>
      </c>
      <c r="S216" s="98">
        <v>19.519416347523801</v>
      </c>
      <c r="T216" s="98">
        <v>3.0496246071764199</v>
      </c>
      <c r="U216" s="98">
        <v>0.30415407778664799</v>
      </c>
      <c r="V216" s="98">
        <v>0.356698968301284</v>
      </c>
      <c r="W216" s="98">
        <v>1.64809070056486</v>
      </c>
      <c r="X216" s="98">
        <v>6.1053120863353003</v>
      </c>
      <c r="Y216" s="98">
        <v>6.7843537483706102</v>
      </c>
      <c r="Z216" s="98">
        <v>2.32410092660893E-2</v>
      </c>
      <c r="AA216" s="25"/>
      <c r="AB216" s="45"/>
    </row>
    <row r="217" spans="1:28" x14ac:dyDescent="0.25">
      <c r="A217" s="27" t="s">
        <v>774</v>
      </c>
      <c r="B217" s="99" t="s">
        <v>573</v>
      </c>
      <c r="C217" s="25" t="s">
        <v>785</v>
      </c>
      <c r="D217" s="35">
        <v>61.378</v>
      </c>
      <c r="E217" s="35">
        <v>0.42899999999999999</v>
      </c>
      <c r="F217" s="35">
        <v>19.108000000000001</v>
      </c>
      <c r="G217" s="35">
        <v>2.6850000000000001</v>
      </c>
      <c r="H217" s="35">
        <v>0.17599999999999999</v>
      </c>
      <c r="I217" s="35">
        <v>0.33200000000000002</v>
      </c>
      <c r="J217" s="35">
        <v>1.637</v>
      </c>
      <c r="K217" s="35">
        <v>6.2409999999999997</v>
      </c>
      <c r="L217" s="35">
        <v>7.0910000000000002</v>
      </c>
      <c r="M217" s="35">
        <v>0.11</v>
      </c>
      <c r="N217" s="35">
        <v>0.76400000000000001</v>
      </c>
      <c r="O217" s="35">
        <v>99.95</v>
      </c>
      <c r="P217" s="25"/>
      <c r="Q217" s="98">
        <v>61.881093288434997</v>
      </c>
      <c r="R217" s="98">
        <v>0.43251635799046201</v>
      </c>
      <c r="S217" s="98">
        <v>19.264621371752298</v>
      </c>
      <c r="T217" s="98">
        <v>2.7070079748354101</v>
      </c>
      <c r="U217" s="98">
        <v>0.17744260840634399</v>
      </c>
      <c r="V217" s="98">
        <v>0.33472128403923901</v>
      </c>
      <c r="W217" s="98">
        <v>1.6504178975067301</v>
      </c>
      <c r="X217" s="98">
        <v>6.2921552219544896</v>
      </c>
      <c r="Y217" s="98">
        <v>7.1491223648260398</v>
      </c>
      <c r="Z217" s="98">
        <v>0.110901630253965</v>
      </c>
      <c r="AA217" s="25"/>
      <c r="AB217" s="45"/>
    </row>
    <row r="218" spans="1:28" x14ac:dyDescent="0.25">
      <c r="A218" s="27" t="s">
        <v>774</v>
      </c>
      <c r="B218" s="99" t="s">
        <v>573</v>
      </c>
      <c r="C218" s="25" t="s">
        <v>786</v>
      </c>
      <c r="D218" s="35">
        <v>59.453000000000003</v>
      </c>
      <c r="E218" s="35">
        <v>0.4</v>
      </c>
      <c r="F218" s="35">
        <v>18.977</v>
      </c>
      <c r="G218" s="35">
        <v>3.1389999999999998</v>
      </c>
      <c r="H218" s="35">
        <v>0.30099999999999999</v>
      </c>
      <c r="I218" s="35">
        <v>0.313</v>
      </c>
      <c r="J218" s="35">
        <v>1.7669999999999999</v>
      </c>
      <c r="K218" s="35">
        <v>6.1639999999999997</v>
      </c>
      <c r="L218" s="35">
        <v>6.5359999999999996</v>
      </c>
      <c r="M218" s="35">
        <v>0.17399999999999999</v>
      </c>
      <c r="N218" s="35">
        <v>0.745</v>
      </c>
      <c r="O218" s="35">
        <v>97.97</v>
      </c>
      <c r="P218" s="25"/>
      <c r="Q218" s="98">
        <v>61.150538961573297</v>
      </c>
      <c r="R218" s="98">
        <v>0.41142104830083098</v>
      </c>
      <c r="S218" s="98">
        <v>19.5188430840122</v>
      </c>
      <c r="T218" s="98">
        <v>3.2286266765407698</v>
      </c>
      <c r="U218" s="98">
        <v>0.30959433884637499</v>
      </c>
      <c r="V218" s="98">
        <v>0.32193697029540003</v>
      </c>
      <c r="W218" s="98">
        <v>1.8174524808689201</v>
      </c>
      <c r="X218" s="98">
        <v>6.33999835431581</v>
      </c>
      <c r="Y218" s="98">
        <v>6.7226199292355799</v>
      </c>
      <c r="Z218" s="98">
        <v>0.178968156010861</v>
      </c>
      <c r="AA218" s="25"/>
      <c r="AB218" s="45"/>
    </row>
    <row r="219" spans="1:28" x14ac:dyDescent="0.25">
      <c r="A219" s="27" t="s">
        <v>774</v>
      </c>
      <c r="B219" s="99" t="s">
        <v>573</v>
      </c>
      <c r="C219" s="25" t="s">
        <v>787</v>
      </c>
      <c r="D219" s="35">
        <v>61.575000000000003</v>
      </c>
      <c r="E219" s="35">
        <v>0.47699999999999998</v>
      </c>
      <c r="F219" s="35">
        <v>19.315999999999999</v>
      </c>
      <c r="G219" s="35">
        <v>2.8690000000000002</v>
      </c>
      <c r="H219" s="35">
        <v>0.315</v>
      </c>
      <c r="I219" s="35">
        <v>0.32700000000000001</v>
      </c>
      <c r="J219" s="35">
        <v>1.883</v>
      </c>
      <c r="K219" s="35">
        <v>5.5949999999999998</v>
      </c>
      <c r="L219" s="35">
        <v>6.6769999999999996</v>
      </c>
      <c r="M219" s="35">
        <v>0</v>
      </c>
      <c r="N219" s="35">
        <v>0.94899999999999995</v>
      </c>
      <c r="O219" s="35">
        <v>99.983000000000004</v>
      </c>
      <c r="P219" s="25"/>
      <c r="Q219" s="98">
        <v>62.175616454954898</v>
      </c>
      <c r="R219" s="98">
        <v>0.48165276571682503</v>
      </c>
      <c r="S219" s="98">
        <v>19.5044126259668</v>
      </c>
      <c r="T219" s="98">
        <v>2.8969848738817001</v>
      </c>
      <c r="U219" s="98">
        <v>0.31807258113375197</v>
      </c>
      <c r="V219" s="98">
        <v>0.330189631843609</v>
      </c>
      <c r="W219" s="98">
        <v>1.90136720722176</v>
      </c>
      <c r="X219" s="98">
        <v>5.6495748934709296</v>
      </c>
      <c r="Y219" s="98">
        <v>6.7421289658097203</v>
      </c>
      <c r="Z219" s="98">
        <v>0</v>
      </c>
      <c r="AA219" s="25"/>
      <c r="AB219" s="45"/>
    </row>
    <row r="220" spans="1:28" x14ac:dyDescent="0.25">
      <c r="A220" s="25"/>
      <c r="B220" s="99"/>
      <c r="C220" s="2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25"/>
      <c r="Q220" s="98"/>
      <c r="R220" s="98"/>
      <c r="S220" s="98"/>
      <c r="T220" s="98"/>
      <c r="U220" s="98"/>
      <c r="V220" s="98"/>
      <c r="W220" s="98"/>
      <c r="X220" s="98"/>
      <c r="Y220" s="98"/>
      <c r="Z220" s="98"/>
      <c r="AA220" s="25"/>
      <c r="AB220" s="45"/>
    </row>
    <row r="221" spans="1:28" x14ac:dyDescent="0.25">
      <c r="A221" s="27" t="s">
        <v>788</v>
      </c>
      <c r="B221" s="99" t="s">
        <v>591</v>
      </c>
      <c r="C221" s="25" t="s">
        <v>789</v>
      </c>
      <c r="D221" s="35">
        <v>60.353999999999999</v>
      </c>
      <c r="E221" s="35">
        <v>0.41499999999999998</v>
      </c>
      <c r="F221" s="35">
        <v>18.562000000000001</v>
      </c>
      <c r="G221" s="35">
        <v>3.6059999999999999</v>
      </c>
      <c r="H221" s="35">
        <v>7.6999999999999999E-2</v>
      </c>
      <c r="I221" s="35">
        <v>0.74099999999999999</v>
      </c>
      <c r="J221" s="35">
        <v>2.5939999999999999</v>
      </c>
      <c r="K221" s="35">
        <v>3.3069999999999999</v>
      </c>
      <c r="L221" s="35">
        <v>9.6739999999999995</v>
      </c>
      <c r="M221" s="35">
        <v>9.9000000000000005E-2</v>
      </c>
      <c r="N221" s="35">
        <v>0.42899999999999999</v>
      </c>
      <c r="O221" s="35">
        <v>99.855999999999995</v>
      </c>
      <c r="P221" s="25"/>
      <c r="Q221" s="98">
        <v>60.7006004284464</v>
      </c>
      <c r="R221" s="98">
        <v>0.41738325840549501</v>
      </c>
      <c r="S221" s="98">
        <v>18.668597692826001</v>
      </c>
      <c r="T221" s="98">
        <v>3.62670850556679</v>
      </c>
      <c r="U221" s="98">
        <v>7.7442194933067796E-2</v>
      </c>
      <c r="V221" s="98">
        <v>0.745255408381861</v>
      </c>
      <c r="W221" s="98">
        <v>2.6088968007321802</v>
      </c>
      <c r="X221" s="98">
        <v>3.32599141095656</v>
      </c>
      <c r="Y221" s="98">
        <v>9.7295557634090706</v>
      </c>
      <c r="Z221" s="98">
        <v>9.9568536342515807E-2</v>
      </c>
      <c r="AA221" s="32"/>
      <c r="AB221" s="45"/>
    </row>
    <row r="222" spans="1:28" x14ac:dyDescent="0.25">
      <c r="A222" s="27" t="s">
        <v>788</v>
      </c>
      <c r="B222" s="99" t="s">
        <v>591</v>
      </c>
      <c r="C222" s="25" t="s">
        <v>790</v>
      </c>
      <c r="D222" s="35">
        <v>58.978000000000002</v>
      </c>
      <c r="E222" s="35">
        <v>0.36499999999999999</v>
      </c>
      <c r="F222" s="35">
        <v>18.577000000000002</v>
      </c>
      <c r="G222" s="35">
        <v>2.9159999999999999</v>
      </c>
      <c r="H222" s="35">
        <v>0.14699999999999999</v>
      </c>
      <c r="I222" s="35">
        <v>0.34499999999999997</v>
      </c>
      <c r="J222" s="35">
        <v>1.855</v>
      </c>
      <c r="K222" s="35">
        <v>5.5590000000000002</v>
      </c>
      <c r="L222" s="35">
        <v>6.7690000000000001</v>
      </c>
      <c r="M222" s="35">
        <v>9.9000000000000005E-2</v>
      </c>
      <c r="N222" s="35">
        <v>0.90200000000000002</v>
      </c>
      <c r="O222" s="35">
        <v>96.510999999999996</v>
      </c>
      <c r="P222" s="25"/>
      <c r="Q222" s="98">
        <v>61.6860161071018</v>
      </c>
      <c r="R222" s="98">
        <v>0.38175923020604502</v>
      </c>
      <c r="S222" s="98">
        <v>19.429975943938899</v>
      </c>
      <c r="T222" s="98">
        <v>3.0498901788515802</v>
      </c>
      <c r="U222" s="98">
        <v>0.15374960778161301</v>
      </c>
      <c r="V222" s="98">
        <v>0.36084091622215198</v>
      </c>
      <c r="W222" s="98">
        <v>1.9401736220060699</v>
      </c>
      <c r="X222" s="98">
        <v>5.8142453718230298</v>
      </c>
      <c r="Y222" s="98">
        <v>7.0798033678485499</v>
      </c>
      <c r="Z222" s="98">
        <v>0.10354565422027</v>
      </c>
      <c r="AA222" s="32"/>
      <c r="AB222" s="45"/>
    </row>
    <row r="223" spans="1:28" x14ac:dyDescent="0.25">
      <c r="A223" s="27" t="s">
        <v>788</v>
      </c>
      <c r="B223" s="99" t="s">
        <v>591</v>
      </c>
      <c r="C223" s="25" t="s">
        <v>791</v>
      </c>
      <c r="D223" s="35">
        <v>61.139000000000003</v>
      </c>
      <c r="E223" s="35">
        <v>0.41899999999999998</v>
      </c>
      <c r="F223" s="35">
        <v>18.994</v>
      </c>
      <c r="G223" s="35">
        <v>2.7320000000000002</v>
      </c>
      <c r="H223" s="35">
        <v>0.23899999999999999</v>
      </c>
      <c r="I223" s="35">
        <v>0.30499999999999999</v>
      </c>
      <c r="J223" s="35">
        <v>1.915</v>
      </c>
      <c r="K223" s="35">
        <v>6.2729999999999997</v>
      </c>
      <c r="L223" s="35">
        <v>6.8879999999999999</v>
      </c>
      <c r="M223" s="35">
        <v>5.5E-2</v>
      </c>
      <c r="N223" s="35">
        <v>1.075</v>
      </c>
      <c r="O223" s="35">
        <v>100.035</v>
      </c>
      <c r="P223" s="25"/>
      <c r="Q223" s="98">
        <v>61.782152204448302</v>
      </c>
      <c r="R223" s="98">
        <v>0.423407673885144</v>
      </c>
      <c r="S223" s="98">
        <v>19.1938075364545</v>
      </c>
      <c r="T223" s="98">
        <v>2.76073929607211</v>
      </c>
      <c r="U223" s="98">
        <v>0.24151416243090601</v>
      </c>
      <c r="V223" s="98">
        <v>0.308208449964126</v>
      </c>
      <c r="W223" s="98">
        <v>1.9351448579714801</v>
      </c>
      <c r="X223" s="98">
        <v>6.3389888741802096</v>
      </c>
      <c r="Y223" s="98">
        <v>6.9604583716488602</v>
      </c>
      <c r="Z223" s="98">
        <v>5.5578572944350702E-2</v>
      </c>
      <c r="AA223" s="32"/>
      <c r="AB223" s="45"/>
    </row>
    <row r="224" spans="1:28" x14ac:dyDescent="0.25">
      <c r="A224" s="27" t="s">
        <v>788</v>
      </c>
      <c r="B224" s="99" t="s">
        <v>591</v>
      </c>
      <c r="C224" s="25" t="s">
        <v>792</v>
      </c>
      <c r="D224" s="35">
        <v>60.689</v>
      </c>
      <c r="E224" s="35">
        <v>0.38700000000000001</v>
      </c>
      <c r="F224" s="35">
        <v>18.966000000000001</v>
      </c>
      <c r="G224" s="35">
        <v>3.012</v>
      </c>
      <c r="H224" s="35">
        <v>0.32300000000000001</v>
      </c>
      <c r="I224" s="35">
        <v>0.27200000000000002</v>
      </c>
      <c r="J224" s="35">
        <v>1.6830000000000001</v>
      </c>
      <c r="K224" s="35">
        <v>5.601</v>
      </c>
      <c r="L224" s="35">
        <v>6.5960000000000001</v>
      </c>
      <c r="M224" s="35">
        <v>1.0999999999999999E-2</v>
      </c>
      <c r="N224" s="35">
        <v>0.81399999999999995</v>
      </c>
      <c r="O224" s="35">
        <v>98.353999999999999</v>
      </c>
      <c r="P224" s="25"/>
      <c r="Q224" s="98">
        <v>62.219602214476097</v>
      </c>
      <c r="R224" s="98">
        <v>0.39676030346524499</v>
      </c>
      <c r="S224" s="98">
        <v>19.4443305310642</v>
      </c>
      <c r="T224" s="98">
        <v>3.08796391224113</v>
      </c>
      <c r="U224" s="98">
        <v>0.33114619643223298</v>
      </c>
      <c r="V224" s="98">
        <v>0.27885995489030102</v>
      </c>
      <c r="W224" s="98">
        <v>1.72544597088374</v>
      </c>
      <c r="X224" s="98">
        <v>5.7422595858109498</v>
      </c>
      <c r="Y224" s="98">
        <v>6.7623539060898104</v>
      </c>
      <c r="Z224" s="98">
        <v>1.1277424646299E-2</v>
      </c>
      <c r="AA224" s="32"/>
      <c r="AB224" s="45"/>
    </row>
    <row r="225" spans="1:28" x14ac:dyDescent="0.25">
      <c r="A225" s="27" t="s">
        <v>788</v>
      </c>
      <c r="B225" s="99" t="s">
        <v>591</v>
      </c>
      <c r="C225" s="25" t="s">
        <v>793</v>
      </c>
      <c r="D225" s="35">
        <v>62.415999999999997</v>
      </c>
      <c r="E225" s="35">
        <v>0.315</v>
      </c>
      <c r="F225" s="35">
        <v>19.129000000000001</v>
      </c>
      <c r="G225" s="35">
        <v>2.694</v>
      </c>
      <c r="H225" s="35">
        <v>4.2999999999999997E-2</v>
      </c>
      <c r="I225" s="35">
        <v>0.45600000000000002</v>
      </c>
      <c r="J225" s="35">
        <v>2.0019999999999998</v>
      </c>
      <c r="K225" s="35">
        <v>5.6950000000000003</v>
      </c>
      <c r="L225" s="35">
        <v>6.97</v>
      </c>
      <c r="M225" s="35">
        <v>4.3999999999999997E-2</v>
      </c>
      <c r="N225" s="35">
        <v>0.48899999999999999</v>
      </c>
      <c r="O225" s="35">
        <v>100.252</v>
      </c>
      <c r="P225" s="25"/>
      <c r="Q225" s="98">
        <v>62.563650214506197</v>
      </c>
      <c r="R225" s="98">
        <v>0.31574515857423502</v>
      </c>
      <c r="S225" s="98">
        <v>19.1742512329097</v>
      </c>
      <c r="T225" s="98">
        <v>2.7003728799967899</v>
      </c>
      <c r="U225" s="98">
        <v>4.3101720059340001E-2</v>
      </c>
      <c r="V225" s="98">
        <v>0.45707870574555998</v>
      </c>
      <c r="W225" s="98">
        <v>2.0067358967162501</v>
      </c>
      <c r="X225" s="98">
        <v>5.7084719939056203</v>
      </c>
      <c r="Y225" s="98">
        <v>6.9864881119441904</v>
      </c>
      <c r="Z225" s="98">
        <v>4.4104085642115397E-2</v>
      </c>
      <c r="AA225" s="32"/>
      <c r="AB225" s="45"/>
    </row>
    <row r="226" spans="1:28" s="21" customFormat="1" x14ac:dyDescent="0.25">
      <c r="A226" s="12" t="s">
        <v>788</v>
      </c>
      <c r="B226" s="100" t="s">
        <v>591</v>
      </c>
      <c r="C226" s="18" t="s">
        <v>794</v>
      </c>
      <c r="D226" s="101">
        <v>59.893999999999998</v>
      </c>
      <c r="E226" s="101">
        <v>0.40699999999999997</v>
      </c>
      <c r="F226" s="101">
        <v>19.552</v>
      </c>
      <c r="G226" s="101">
        <v>3.09</v>
      </c>
      <c r="H226" s="101">
        <v>0.112</v>
      </c>
      <c r="I226" s="101">
        <v>0.33500000000000002</v>
      </c>
      <c r="J226" s="101">
        <v>1.5569999999999999</v>
      </c>
      <c r="K226" s="101">
        <v>6.9989999999999997</v>
      </c>
      <c r="L226" s="101">
        <v>6.6760000000000002</v>
      </c>
      <c r="M226" s="101">
        <v>0</v>
      </c>
      <c r="N226" s="101">
        <v>0.76100000000000001</v>
      </c>
      <c r="O226" s="101">
        <v>99.382999999999996</v>
      </c>
      <c r="P226" s="18"/>
      <c r="Q226" s="87">
        <v>60.730871408002301</v>
      </c>
      <c r="R226" s="87">
        <v>0.41268682444079402</v>
      </c>
      <c r="S226" s="87">
        <v>19.825191133824099</v>
      </c>
      <c r="T226" s="87">
        <v>3.1331751536168402</v>
      </c>
      <c r="U226" s="87">
        <v>0.11356492466184</v>
      </c>
      <c r="V226" s="87">
        <v>0.33968080144389701</v>
      </c>
      <c r="W226" s="87">
        <v>1.5787552473079001</v>
      </c>
      <c r="X226" s="87">
        <v>7.0967938188233903</v>
      </c>
      <c r="Y226" s="87">
        <v>6.76928068787897</v>
      </c>
      <c r="Z226" s="87">
        <v>0</v>
      </c>
      <c r="AA226" s="32"/>
      <c r="AB226" s="45"/>
    </row>
    <row r="227" spans="1:28" x14ac:dyDescent="0.25">
      <c r="A227" s="27" t="s">
        <v>788</v>
      </c>
      <c r="B227" s="99" t="s">
        <v>591</v>
      </c>
      <c r="C227" s="25" t="s">
        <v>795</v>
      </c>
      <c r="D227" s="35">
        <v>58.822000000000003</v>
      </c>
      <c r="E227" s="35">
        <v>0.45500000000000002</v>
      </c>
      <c r="F227" s="35">
        <v>18.457999999999998</v>
      </c>
      <c r="G227" s="35">
        <v>2.9279999999999999</v>
      </c>
      <c r="H227" s="35">
        <v>0.16800000000000001</v>
      </c>
      <c r="I227" s="35">
        <v>0.28199999999999997</v>
      </c>
      <c r="J227" s="35">
        <v>1.7030000000000001</v>
      </c>
      <c r="K227" s="35">
        <v>5.8179999999999996</v>
      </c>
      <c r="L227" s="35">
        <v>7.5140000000000002</v>
      </c>
      <c r="M227" s="35">
        <v>0</v>
      </c>
      <c r="N227" s="35">
        <v>0.60399999999999998</v>
      </c>
      <c r="O227" s="35">
        <v>96.751999999999995</v>
      </c>
      <c r="P227" s="25"/>
      <c r="Q227" s="98">
        <v>61.178599658859298</v>
      </c>
      <c r="R227" s="98">
        <v>0.473228772309357</v>
      </c>
      <c r="S227" s="98">
        <v>19.197487207222199</v>
      </c>
      <c r="T227" s="98">
        <v>3.0453051545533998</v>
      </c>
      <c r="U227" s="98">
        <v>0.17473062362191599</v>
      </c>
      <c r="V227" s="98">
        <v>0.29329783250821601</v>
      </c>
      <c r="W227" s="98">
        <v>1.77122769064359</v>
      </c>
      <c r="X227" s="98">
        <v>6.0510879061446898</v>
      </c>
      <c r="Y227" s="98">
        <v>7.8150351541373704</v>
      </c>
      <c r="Z227" s="98">
        <v>0</v>
      </c>
      <c r="AA227" s="32"/>
      <c r="AB227" s="45"/>
    </row>
    <row r="228" spans="1:28" s="4" customFormat="1" x14ac:dyDescent="0.25">
      <c r="A228" s="27" t="s">
        <v>788</v>
      </c>
      <c r="B228" s="99" t="s">
        <v>591</v>
      </c>
      <c r="C228" s="25" t="s">
        <v>796</v>
      </c>
      <c r="D228" s="35">
        <v>62.338999999999999</v>
      </c>
      <c r="E228" s="35">
        <v>0.4</v>
      </c>
      <c r="F228" s="35">
        <v>17.859000000000002</v>
      </c>
      <c r="G228" s="35">
        <v>2.7759999999999998</v>
      </c>
      <c r="H228" s="35">
        <v>0.14099999999999999</v>
      </c>
      <c r="I228" s="35">
        <v>0.4</v>
      </c>
      <c r="J228" s="35">
        <v>1.103</v>
      </c>
      <c r="K228" s="35">
        <v>6.5890000000000004</v>
      </c>
      <c r="L228" s="35">
        <v>6.1139999999999999</v>
      </c>
      <c r="M228" s="35">
        <v>7.8E-2</v>
      </c>
      <c r="N228" s="35">
        <v>0.625</v>
      </c>
      <c r="O228" s="35">
        <v>98.424000000000007</v>
      </c>
      <c r="P228" s="25"/>
      <c r="Q228" s="98">
        <v>63.741960551743901</v>
      </c>
      <c r="R228" s="98">
        <v>0.409002137036166</v>
      </c>
      <c r="S228" s="98">
        <v>18.260922913322201</v>
      </c>
      <c r="T228" s="98">
        <v>2.83847483103099</v>
      </c>
      <c r="U228" s="98">
        <v>0.14417325330524799</v>
      </c>
      <c r="V228" s="98">
        <v>0.409002137036166</v>
      </c>
      <c r="W228" s="98">
        <v>1.1278233928772301</v>
      </c>
      <c r="X228" s="98">
        <v>6.73728770232825</v>
      </c>
      <c r="Y228" s="98">
        <v>6.2515976645978002</v>
      </c>
      <c r="Z228" s="98">
        <v>7.97554167220524E-2</v>
      </c>
      <c r="AA228" s="32"/>
      <c r="AB228" s="45"/>
    </row>
    <row r="229" spans="1:28" x14ac:dyDescent="0.25">
      <c r="A229" s="27" t="s">
        <v>788</v>
      </c>
      <c r="B229" s="99" t="s">
        <v>591</v>
      </c>
      <c r="C229" s="25" t="s">
        <v>797</v>
      </c>
      <c r="D229" s="101">
        <v>59.832000000000001</v>
      </c>
      <c r="E229" s="101">
        <v>0.44500000000000001</v>
      </c>
      <c r="F229" s="101">
        <v>18.876999999999999</v>
      </c>
      <c r="G229" s="101">
        <v>2.9990000000000001</v>
      </c>
      <c r="H229" s="101">
        <v>0.19</v>
      </c>
      <c r="I229" s="101">
        <v>0.32800000000000001</v>
      </c>
      <c r="J229" s="101">
        <v>1.633</v>
      </c>
      <c r="K229" s="101">
        <v>6.0519999999999996</v>
      </c>
      <c r="L229" s="101">
        <v>6.8140000000000001</v>
      </c>
      <c r="M229" s="101">
        <v>0</v>
      </c>
      <c r="N229" s="101">
        <v>0.86899999999999999</v>
      </c>
      <c r="O229" s="101">
        <v>98.039000000000001</v>
      </c>
      <c r="P229" s="25"/>
      <c r="Q229" s="98">
        <v>61.574560049398002</v>
      </c>
      <c r="R229" s="98">
        <v>0.45796027580528997</v>
      </c>
      <c r="S229" s="98">
        <v>19.426777812081902</v>
      </c>
      <c r="T229" s="98">
        <v>3.0863435216630601</v>
      </c>
      <c r="U229" s="98">
        <v>0.19553360090562899</v>
      </c>
      <c r="V229" s="98">
        <v>0.33755274261603402</v>
      </c>
      <c r="W229" s="98">
        <v>1.6805598435731199</v>
      </c>
      <c r="X229" s="98">
        <v>6.2282597509519402</v>
      </c>
      <c r="Y229" s="98">
        <v>7.0124524030050397</v>
      </c>
      <c r="Z229" s="98">
        <v>0</v>
      </c>
      <c r="AA229" s="32"/>
      <c r="AB229" s="45"/>
    </row>
    <row r="230" spans="1:28" x14ac:dyDescent="0.25">
      <c r="A230" s="27" t="s">
        <v>788</v>
      </c>
      <c r="B230" s="99" t="s">
        <v>591</v>
      </c>
      <c r="C230" s="25" t="s">
        <v>798</v>
      </c>
      <c r="D230" s="35">
        <v>60.753999999999998</v>
      </c>
      <c r="E230" s="35">
        <v>0.34399999999999997</v>
      </c>
      <c r="F230" s="35">
        <v>18.314</v>
      </c>
      <c r="G230" s="35">
        <v>3.3079999999999998</v>
      </c>
      <c r="H230" s="35">
        <v>0.11899999999999999</v>
      </c>
      <c r="I230" s="35">
        <v>0.76300000000000001</v>
      </c>
      <c r="J230" s="35">
        <v>2.3029999999999999</v>
      </c>
      <c r="K230" s="35">
        <v>3.1459999999999999</v>
      </c>
      <c r="L230" s="35">
        <v>9.3640000000000008</v>
      </c>
      <c r="M230" s="35">
        <v>0.19500000000000001</v>
      </c>
      <c r="N230" s="35">
        <v>0.35199999999999998</v>
      </c>
      <c r="O230" s="35">
        <v>98.962000000000003</v>
      </c>
      <c r="P230" s="25"/>
      <c r="Q230" s="98">
        <v>61.610384342358799</v>
      </c>
      <c r="R230" s="98">
        <v>0.34884900111550499</v>
      </c>
      <c r="S230" s="98">
        <v>18.572152925666799</v>
      </c>
      <c r="T230" s="98">
        <v>3.3546293479363101</v>
      </c>
      <c r="U230" s="98">
        <v>0.120677416083561</v>
      </c>
      <c r="V230" s="98">
        <v>0.77375519724165898</v>
      </c>
      <c r="W230" s="98">
        <v>2.3354629347936302</v>
      </c>
      <c r="X230" s="98">
        <v>3.1903458067133101</v>
      </c>
      <c r="Y230" s="98">
        <v>9.4959943210627706</v>
      </c>
      <c r="Z230" s="98">
        <v>0.19774870702768499</v>
      </c>
      <c r="AA230" s="32"/>
      <c r="AB230" s="45"/>
    </row>
    <row r="231" spans="1:28" x14ac:dyDescent="0.25">
      <c r="A231" s="27" t="s">
        <v>788</v>
      </c>
      <c r="B231" s="99" t="s">
        <v>591</v>
      </c>
      <c r="C231" s="25" t="s">
        <v>799</v>
      </c>
      <c r="D231" s="35">
        <v>61.201000000000001</v>
      </c>
      <c r="E231" s="35">
        <v>0.36699999999999999</v>
      </c>
      <c r="F231" s="35">
        <v>19.395</v>
      </c>
      <c r="G231" s="35">
        <v>3.3039999999999998</v>
      </c>
      <c r="H231" s="35">
        <v>0.112</v>
      </c>
      <c r="I231" s="35">
        <v>0.66500000000000004</v>
      </c>
      <c r="J231" s="35">
        <v>2.391</v>
      </c>
      <c r="K231" s="35">
        <v>4.0949999999999998</v>
      </c>
      <c r="L231" s="35">
        <v>8.2799999999999994</v>
      </c>
      <c r="M231" s="35">
        <v>0.11899999999999999</v>
      </c>
      <c r="N231" s="35">
        <v>0.31900000000000001</v>
      </c>
      <c r="O231" s="35">
        <v>100.248</v>
      </c>
      <c r="P231" s="25"/>
      <c r="Q231" s="98">
        <v>61.244483583344199</v>
      </c>
      <c r="R231" s="98">
        <v>0.36726075513614698</v>
      </c>
      <c r="S231" s="98">
        <v>19.408780233966102</v>
      </c>
      <c r="T231" s="98">
        <v>3.3063475067297801</v>
      </c>
      <c r="U231" s="98">
        <v>0.11207957649931501</v>
      </c>
      <c r="V231" s="98">
        <v>0.66547248546467996</v>
      </c>
      <c r="W231" s="98">
        <v>2.39269881615947</v>
      </c>
      <c r="X231" s="98">
        <v>4.0979095157561902</v>
      </c>
      <c r="Y231" s="98">
        <v>8.2858829769136104</v>
      </c>
      <c r="Z231" s="98">
        <v>0.119084550030522</v>
      </c>
      <c r="AA231" s="32"/>
      <c r="AB231" s="45"/>
    </row>
    <row r="232" spans="1:28" x14ac:dyDescent="0.25">
      <c r="A232" s="27" t="s">
        <v>788</v>
      </c>
      <c r="B232" s="99" t="s">
        <v>591</v>
      </c>
      <c r="C232" s="25" t="s">
        <v>800</v>
      </c>
      <c r="D232" s="35">
        <v>57.628</v>
      </c>
      <c r="E232" s="35">
        <v>0.36699999999999999</v>
      </c>
      <c r="F232" s="35">
        <v>19.222999999999999</v>
      </c>
      <c r="G232" s="35">
        <v>3.032</v>
      </c>
      <c r="H232" s="35">
        <v>0.26600000000000001</v>
      </c>
      <c r="I232" s="35">
        <v>0.30199999999999999</v>
      </c>
      <c r="J232" s="35">
        <v>1.7709999999999999</v>
      </c>
      <c r="K232" s="35">
        <v>5.6559999999999997</v>
      </c>
      <c r="L232" s="35">
        <v>6.8689999999999998</v>
      </c>
      <c r="M232" s="35">
        <v>2.3E-2</v>
      </c>
      <c r="N232" s="35">
        <v>0.95</v>
      </c>
      <c r="O232" s="35">
        <v>96.085999999999999</v>
      </c>
      <c r="P232" s="25"/>
      <c r="Q232" s="98">
        <v>60.573698981468802</v>
      </c>
      <c r="R232" s="98">
        <v>0.38575948369193902</v>
      </c>
      <c r="S232" s="98">
        <v>20.2055982425344</v>
      </c>
      <c r="T232" s="98">
        <v>3.1869829824358602</v>
      </c>
      <c r="U232" s="98">
        <v>0.279596791994702</v>
      </c>
      <c r="V232" s="98">
        <v>0.31743695933233101</v>
      </c>
      <c r="W232" s="98">
        <v>1.8615260098594699</v>
      </c>
      <c r="X232" s="98">
        <v>5.9451107350452501</v>
      </c>
      <c r="Y232" s="98">
        <v>7.2201141511714697</v>
      </c>
      <c r="Z232" s="98">
        <v>2.41756624657073E-2</v>
      </c>
      <c r="AA232" s="32"/>
      <c r="AB232" s="45"/>
    </row>
    <row r="233" spans="1:28" x14ac:dyDescent="0.25">
      <c r="A233" s="25"/>
      <c r="B233" s="99"/>
      <c r="C233" s="25"/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25"/>
      <c r="Q233" s="98"/>
      <c r="R233" s="98"/>
      <c r="S233" s="98"/>
      <c r="T233" s="98"/>
      <c r="U233" s="98"/>
      <c r="V233" s="98"/>
      <c r="W233" s="98"/>
      <c r="X233" s="98"/>
      <c r="Y233" s="98"/>
      <c r="Z233" s="98"/>
      <c r="AA233" s="32"/>
      <c r="AB233" s="45"/>
    </row>
    <row r="234" spans="1:28" x14ac:dyDescent="0.25">
      <c r="A234" s="27" t="s">
        <v>801</v>
      </c>
      <c r="B234" s="99" t="s">
        <v>591</v>
      </c>
      <c r="C234" s="25" t="s">
        <v>802</v>
      </c>
      <c r="D234" s="35">
        <v>61.372</v>
      </c>
      <c r="E234" s="35">
        <v>0.48699999999999999</v>
      </c>
      <c r="F234" s="35">
        <v>19.157</v>
      </c>
      <c r="G234" s="35">
        <v>2.843</v>
      </c>
      <c r="H234" s="35">
        <v>0.28000000000000003</v>
      </c>
      <c r="I234" s="35">
        <v>0.38300000000000001</v>
      </c>
      <c r="J234" s="35">
        <v>1.901</v>
      </c>
      <c r="K234" s="35">
        <v>5.6950000000000003</v>
      </c>
      <c r="L234" s="35">
        <v>6.7990000000000004</v>
      </c>
      <c r="M234" s="35">
        <v>4.3999999999999997E-2</v>
      </c>
      <c r="N234" s="35">
        <v>0.99399999999999999</v>
      </c>
      <c r="O234" s="35">
        <v>99.954999999999998</v>
      </c>
      <c r="P234" s="25"/>
      <c r="Q234" s="98">
        <v>62.016349875203403</v>
      </c>
      <c r="R234" s="98">
        <v>0.49211305463768601</v>
      </c>
      <c r="S234" s="98">
        <v>19.358130980891499</v>
      </c>
      <c r="T234" s="98">
        <v>2.8728489000717499</v>
      </c>
      <c r="U234" s="98">
        <v>0.28293974393953197</v>
      </c>
      <c r="V234" s="98">
        <v>0.38702114974585899</v>
      </c>
      <c r="W234" s="98">
        <v>1.92095876153232</v>
      </c>
      <c r="X234" s="98">
        <v>5.7547922919129801</v>
      </c>
      <c r="Y234" s="98">
        <v>6.8703832823031297</v>
      </c>
      <c r="Z234" s="98">
        <v>4.4461959761926399E-2</v>
      </c>
      <c r="AA234" s="32"/>
      <c r="AB234" s="45"/>
    </row>
    <row r="235" spans="1:28" x14ac:dyDescent="0.25">
      <c r="A235" s="27" t="s">
        <v>801</v>
      </c>
      <c r="B235" s="99" t="s">
        <v>591</v>
      </c>
      <c r="C235" s="25" t="s">
        <v>803</v>
      </c>
      <c r="D235" s="35">
        <v>60.722000000000001</v>
      </c>
      <c r="E235" s="35">
        <v>0.38</v>
      </c>
      <c r="F235" s="35">
        <v>19.167999999999999</v>
      </c>
      <c r="G235" s="35">
        <v>3.286</v>
      </c>
      <c r="H235" s="35">
        <v>0.27400000000000002</v>
      </c>
      <c r="I235" s="35">
        <v>0.36499999999999999</v>
      </c>
      <c r="J235" s="35">
        <v>1.738</v>
      </c>
      <c r="K235" s="35">
        <v>5.6369999999999996</v>
      </c>
      <c r="L235" s="35">
        <v>6.8639999999999999</v>
      </c>
      <c r="M235" s="35">
        <v>8.6999999999999994E-2</v>
      </c>
      <c r="N235" s="35">
        <v>0.97199999999999998</v>
      </c>
      <c r="O235" s="35">
        <v>99.491</v>
      </c>
      <c r="P235" s="25"/>
      <c r="Q235" s="98">
        <v>61.6335603576902</v>
      </c>
      <c r="R235" s="98">
        <v>0.38570457059916202</v>
      </c>
      <c r="S235" s="98">
        <v>19.455750550644002</v>
      </c>
      <c r="T235" s="98">
        <v>3.3353295236548499</v>
      </c>
      <c r="U235" s="98">
        <v>0.27811329564255299</v>
      </c>
      <c r="V235" s="98">
        <v>0.37047939018077403</v>
      </c>
      <c r="W235" s="98">
        <v>1.7640909044772199</v>
      </c>
      <c r="X235" s="98">
        <v>5.7216228012301897</v>
      </c>
      <c r="Y235" s="98">
        <v>6.9670425594543302</v>
      </c>
      <c r="Z235" s="98">
        <v>8.8306046426650103E-2</v>
      </c>
      <c r="AA235" s="32"/>
      <c r="AB235" s="45"/>
    </row>
    <row r="236" spans="1:28" x14ac:dyDescent="0.25">
      <c r="A236" s="27" t="s">
        <v>801</v>
      </c>
      <c r="B236" s="99" t="s">
        <v>591</v>
      </c>
      <c r="C236" s="25" t="s">
        <v>804</v>
      </c>
      <c r="D236" s="35">
        <v>60.381</v>
      </c>
      <c r="E236" s="35">
        <v>0.29899999999999999</v>
      </c>
      <c r="F236" s="35">
        <v>18.709</v>
      </c>
      <c r="G236" s="35">
        <v>3.226</v>
      </c>
      <c r="H236" s="35">
        <v>7.6999999999999999E-2</v>
      </c>
      <c r="I236" s="35">
        <v>0.65800000000000003</v>
      </c>
      <c r="J236" s="35">
        <v>2.5720000000000001</v>
      </c>
      <c r="K236" s="35">
        <v>3.121</v>
      </c>
      <c r="L236" s="35">
        <v>9.6839999999999993</v>
      </c>
      <c r="M236" s="35">
        <v>9.9000000000000005E-2</v>
      </c>
      <c r="N236" s="35">
        <v>0.4</v>
      </c>
      <c r="O236" s="35">
        <v>99.224999999999994</v>
      </c>
      <c r="P236" s="25"/>
      <c r="Q236" s="98">
        <v>61.098293971222198</v>
      </c>
      <c r="R236" s="98">
        <v>0.30255196001052398</v>
      </c>
      <c r="S236" s="98">
        <v>18.9312529091535</v>
      </c>
      <c r="T236" s="98">
        <v>3.2643231538259201</v>
      </c>
      <c r="U236" s="98">
        <v>7.79147187986967E-2</v>
      </c>
      <c r="V236" s="98">
        <v>0.66581668791613602</v>
      </c>
      <c r="W236" s="98">
        <v>2.6025539837694498</v>
      </c>
      <c r="X236" s="98">
        <v>3.1580758100095099</v>
      </c>
      <c r="Y236" s="98">
        <v>9.7990407382672604</v>
      </c>
      <c r="Z236" s="98">
        <v>0.10017606702689601</v>
      </c>
      <c r="AA236" s="32"/>
      <c r="AB236" s="45"/>
    </row>
    <row r="237" spans="1:28" x14ac:dyDescent="0.25">
      <c r="A237" s="27" t="s">
        <v>801</v>
      </c>
      <c r="B237" s="99" t="s">
        <v>591</v>
      </c>
      <c r="C237" s="25" t="s">
        <v>805</v>
      </c>
      <c r="D237" s="35">
        <v>60.268000000000001</v>
      </c>
      <c r="E237" s="35">
        <v>0.41699999999999998</v>
      </c>
      <c r="F237" s="35">
        <v>19.231000000000002</v>
      </c>
      <c r="G237" s="35">
        <v>3.1360000000000001</v>
      </c>
      <c r="H237" s="35">
        <v>0.26</v>
      </c>
      <c r="I237" s="35">
        <v>0.38800000000000001</v>
      </c>
      <c r="J237" s="35">
        <v>1.756</v>
      </c>
      <c r="K237" s="35">
        <v>5.2709999999999999</v>
      </c>
      <c r="L237" s="35">
        <v>7.2409999999999997</v>
      </c>
      <c r="M237" s="35">
        <v>5.5E-2</v>
      </c>
      <c r="N237" s="35">
        <v>0.77200000000000002</v>
      </c>
      <c r="O237" s="35">
        <v>98.795000000000002</v>
      </c>
      <c r="P237" s="25"/>
      <c r="Q237" s="98">
        <v>61.483529375758799</v>
      </c>
      <c r="R237" s="98">
        <v>0.42541036287401901</v>
      </c>
      <c r="S237" s="98">
        <v>19.6188649602644</v>
      </c>
      <c r="T237" s="98">
        <v>3.1992491558103699</v>
      </c>
      <c r="U237" s="98">
        <v>0.26524387133631899</v>
      </c>
      <c r="V237" s="98">
        <v>0.39582546953266101</v>
      </c>
      <c r="W237" s="98">
        <v>1.7914163002560599</v>
      </c>
      <c r="X237" s="98">
        <v>5.3773094069759102</v>
      </c>
      <c r="Y237" s="98">
        <v>7.3870418167164802</v>
      </c>
      <c r="Z237" s="98">
        <v>5.61092804749906E-2</v>
      </c>
      <c r="AA237" s="32"/>
      <c r="AB237" s="45"/>
    </row>
    <row r="238" spans="1:28" x14ac:dyDescent="0.25">
      <c r="A238" s="27" t="s">
        <v>801</v>
      </c>
      <c r="B238" s="99" t="s">
        <v>591</v>
      </c>
      <c r="C238" s="25" t="s">
        <v>806</v>
      </c>
      <c r="D238" s="35">
        <v>58.052</v>
      </c>
      <c r="E238" s="35">
        <v>0.46400000000000002</v>
      </c>
      <c r="F238" s="35">
        <v>19.623999999999999</v>
      </c>
      <c r="G238" s="35">
        <v>2.7029999999999998</v>
      </c>
      <c r="H238" s="35">
        <v>0.20399999999999999</v>
      </c>
      <c r="I238" s="35">
        <v>0.32800000000000001</v>
      </c>
      <c r="J238" s="35">
        <v>1.77</v>
      </c>
      <c r="K238" s="35">
        <v>5.016</v>
      </c>
      <c r="L238" s="35">
        <v>7.1820000000000004</v>
      </c>
      <c r="M238" s="35">
        <v>6.6000000000000003E-2</v>
      </c>
      <c r="N238" s="35">
        <v>0.78600000000000003</v>
      </c>
      <c r="O238" s="35">
        <v>96.194000000000003</v>
      </c>
      <c r="P238" s="25"/>
      <c r="Q238" s="98">
        <v>60.845412906539202</v>
      </c>
      <c r="R238" s="98">
        <v>0.486327285685837</v>
      </c>
      <c r="S238" s="98">
        <v>20.568290203230301</v>
      </c>
      <c r="T238" s="98">
        <v>2.8330660629500399</v>
      </c>
      <c r="U238" s="98">
        <v>0.21381630663773901</v>
      </c>
      <c r="V238" s="98">
        <v>0.34378308126067803</v>
      </c>
      <c r="W238" s="98">
        <v>1.85517089582744</v>
      </c>
      <c r="X238" s="98">
        <v>5.2573656573279202</v>
      </c>
      <c r="Y238" s="98">
        <v>7.5275917366286196</v>
      </c>
      <c r="Z238" s="98">
        <v>6.9175863912209506E-2</v>
      </c>
      <c r="AA238" s="32"/>
      <c r="AB238" s="45"/>
    </row>
    <row r="239" spans="1:28" x14ac:dyDescent="0.25">
      <c r="A239" s="27" t="s">
        <v>801</v>
      </c>
      <c r="B239" s="99" t="s">
        <v>591</v>
      </c>
      <c r="C239" s="25" t="s">
        <v>807</v>
      </c>
      <c r="D239" s="35">
        <v>60.164999999999999</v>
      </c>
      <c r="E239" s="35">
        <v>0.505</v>
      </c>
      <c r="F239" s="35">
        <v>18.702000000000002</v>
      </c>
      <c r="G239" s="35">
        <v>2.94</v>
      </c>
      <c r="H239" s="35">
        <v>0.253</v>
      </c>
      <c r="I239" s="35">
        <v>0.28699999999999998</v>
      </c>
      <c r="J239" s="35">
        <v>1.7909999999999999</v>
      </c>
      <c r="K239" s="35">
        <v>5.7759999999999998</v>
      </c>
      <c r="L239" s="35">
        <v>6.7119999999999997</v>
      </c>
      <c r="M239" s="35">
        <v>8.6999999999999994E-2</v>
      </c>
      <c r="N239" s="35">
        <v>0.83299999999999996</v>
      </c>
      <c r="O239" s="35">
        <v>98.051000000000002</v>
      </c>
      <c r="P239" s="25"/>
      <c r="Q239" s="98">
        <v>61.8866876504351</v>
      </c>
      <c r="R239" s="98">
        <v>0.51945113044909397</v>
      </c>
      <c r="S239" s="98">
        <v>19.237178300314799</v>
      </c>
      <c r="T239" s="98">
        <v>3.0241313337036302</v>
      </c>
      <c r="U239" s="98">
        <v>0.26023987327449599</v>
      </c>
      <c r="V239" s="98">
        <v>0.29521282067106902</v>
      </c>
      <c r="W239" s="98">
        <v>1.8422514349194601</v>
      </c>
      <c r="X239" s="98">
        <v>5.9412865930177503</v>
      </c>
      <c r="Y239" s="98">
        <v>6.9040712625234004</v>
      </c>
      <c r="Z239" s="98">
        <v>8.9489600691230006E-2</v>
      </c>
      <c r="AA239" s="32"/>
      <c r="AB239" s="45"/>
    </row>
    <row r="240" spans="1:28" x14ac:dyDescent="0.25">
      <c r="A240" s="27" t="s">
        <v>801</v>
      </c>
      <c r="B240" s="99" t="s">
        <v>591</v>
      </c>
      <c r="C240" s="25" t="s">
        <v>808</v>
      </c>
      <c r="D240" s="35">
        <v>61.116999999999997</v>
      </c>
      <c r="E240" s="35">
        <v>0.38500000000000001</v>
      </c>
      <c r="F240" s="35">
        <v>18.805</v>
      </c>
      <c r="G240" s="35">
        <v>3.1469999999999998</v>
      </c>
      <c r="H240" s="35">
        <v>0.27400000000000002</v>
      </c>
      <c r="I240" s="35">
        <v>0.36499999999999999</v>
      </c>
      <c r="J240" s="35">
        <v>1.857</v>
      </c>
      <c r="K240" s="35">
        <v>5.4080000000000004</v>
      </c>
      <c r="L240" s="35">
        <v>7.1520000000000001</v>
      </c>
      <c r="M240" s="35">
        <v>6.6000000000000003E-2</v>
      </c>
      <c r="N240" s="35">
        <v>1.056</v>
      </c>
      <c r="O240" s="35">
        <v>99.632000000000005</v>
      </c>
      <c r="P240" s="25"/>
      <c r="Q240" s="98">
        <v>61.999878266515204</v>
      </c>
      <c r="R240" s="98">
        <v>0.390561597143321</v>
      </c>
      <c r="S240" s="98">
        <v>19.076651517610799</v>
      </c>
      <c r="T240" s="98">
        <v>3.19246063950657</v>
      </c>
      <c r="U240" s="98">
        <v>0.27795812368122103</v>
      </c>
      <c r="V240" s="98">
        <v>0.37027268300600502</v>
      </c>
      <c r="W240" s="98">
        <v>1.88382567764973</v>
      </c>
      <c r="X240" s="98">
        <v>5.4861223827300796</v>
      </c>
      <c r="Y240" s="98">
        <v>7.2553156955039801</v>
      </c>
      <c r="Z240" s="98">
        <v>6.6953416653140696E-2</v>
      </c>
      <c r="AA240" s="32"/>
      <c r="AB240" s="45"/>
    </row>
    <row r="241" spans="1:28" x14ac:dyDescent="0.25">
      <c r="A241" s="27" t="s">
        <v>801</v>
      </c>
      <c r="B241" s="99" t="s">
        <v>591</v>
      </c>
      <c r="C241" s="25" t="s">
        <v>809</v>
      </c>
      <c r="D241" s="35">
        <v>61.631</v>
      </c>
      <c r="E241" s="35">
        <v>0.37</v>
      </c>
      <c r="F241" s="35">
        <v>18.867999999999999</v>
      </c>
      <c r="G241" s="35">
        <v>2.9910000000000001</v>
      </c>
      <c r="H241" s="35">
        <v>0.23100000000000001</v>
      </c>
      <c r="I241" s="35">
        <v>0.33800000000000002</v>
      </c>
      <c r="J241" s="35">
        <v>1.627</v>
      </c>
      <c r="K241" s="35">
        <v>6.2910000000000004</v>
      </c>
      <c r="L241" s="35">
        <v>7.3090000000000002</v>
      </c>
      <c r="M241" s="35">
        <v>0</v>
      </c>
      <c r="N241" s="35">
        <v>1.01</v>
      </c>
      <c r="O241" s="35">
        <v>100.666</v>
      </c>
      <c r="P241" s="25"/>
      <c r="Q241" s="98">
        <v>61.843742474110996</v>
      </c>
      <c r="R241" s="98">
        <v>0.37127719354579802</v>
      </c>
      <c r="S241" s="98">
        <v>18.933129967086799</v>
      </c>
      <c r="T241" s="98">
        <v>3.0013245564742701</v>
      </c>
      <c r="U241" s="98">
        <v>0.23179738299751201</v>
      </c>
      <c r="V241" s="98">
        <v>0.339166733563458</v>
      </c>
      <c r="W241" s="98">
        <v>1.6326161997270601</v>
      </c>
      <c r="X241" s="98">
        <v>6.31271574215301</v>
      </c>
      <c r="Y241" s="98">
        <v>7.33422975034118</v>
      </c>
      <c r="Z241" s="98">
        <v>0</v>
      </c>
      <c r="AA241" s="32"/>
      <c r="AB241" s="45"/>
    </row>
    <row r="242" spans="1:28" x14ac:dyDescent="0.25">
      <c r="A242" s="27" t="s">
        <v>801</v>
      </c>
      <c r="B242" s="99" t="s">
        <v>591</v>
      </c>
      <c r="C242" s="25" t="s">
        <v>810</v>
      </c>
      <c r="D242" s="35">
        <v>58.250999999999998</v>
      </c>
      <c r="E242" s="35">
        <v>0.35</v>
      </c>
      <c r="F242" s="35">
        <v>19.616</v>
      </c>
      <c r="G242" s="35">
        <v>3.1960000000000002</v>
      </c>
      <c r="H242" s="35">
        <v>5.6000000000000001E-2</v>
      </c>
      <c r="I242" s="35">
        <v>0.64300000000000002</v>
      </c>
      <c r="J242" s="35">
        <v>2.484</v>
      </c>
      <c r="K242" s="35">
        <v>5.4790000000000001</v>
      </c>
      <c r="L242" s="35">
        <v>6.6589999999999998</v>
      </c>
      <c r="M242" s="35">
        <v>7.5999999999999998E-2</v>
      </c>
      <c r="N242" s="35">
        <v>0.40200000000000002</v>
      </c>
      <c r="O242" s="35">
        <v>97.212000000000003</v>
      </c>
      <c r="P242" s="25"/>
      <c r="Q242" s="98">
        <v>60.170436938332799</v>
      </c>
      <c r="R242" s="98">
        <v>0.36153289949385398</v>
      </c>
      <c r="S242" s="98">
        <v>20.2623695899184</v>
      </c>
      <c r="T242" s="98">
        <v>3.3013118479495902</v>
      </c>
      <c r="U242" s="98">
        <v>5.78452639190166E-2</v>
      </c>
      <c r="V242" s="98">
        <v>0.66418758392727995</v>
      </c>
      <c r="W242" s="98">
        <v>2.5658506352649502</v>
      </c>
      <c r="X242" s="98">
        <v>5.6595393037909298</v>
      </c>
      <c r="Y242" s="98">
        <v>6.8784216506559197</v>
      </c>
      <c r="Z242" s="98">
        <v>7.8504286747236904E-2</v>
      </c>
      <c r="AA242" s="32"/>
      <c r="AB242" s="45"/>
    </row>
    <row r="243" spans="1:28" s="21" customFormat="1" x14ac:dyDescent="0.25">
      <c r="A243" s="12" t="s">
        <v>801</v>
      </c>
      <c r="B243" s="100" t="s">
        <v>591</v>
      </c>
      <c r="C243" s="18" t="s">
        <v>811</v>
      </c>
      <c r="D243" s="101">
        <v>61.941000000000003</v>
      </c>
      <c r="E243" s="101">
        <v>0.51700000000000002</v>
      </c>
      <c r="F243" s="101">
        <v>19.285</v>
      </c>
      <c r="G243" s="101">
        <v>3</v>
      </c>
      <c r="H243" s="101">
        <v>0.26700000000000002</v>
      </c>
      <c r="I243" s="101">
        <v>0.34699999999999998</v>
      </c>
      <c r="J243" s="101">
        <v>1.494</v>
      </c>
      <c r="K243" s="101">
        <v>6.8179999999999996</v>
      </c>
      <c r="L243" s="101">
        <v>5.1680000000000001</v>
      </c>
      <c r="M243" s="101">
        <v>6.6000000000000003E-2</v>
      </c>
      <c r="N243" s="101">
        <v>0.873</v>
      </c>
      <c r="O243" s="101">
        <v>99.775999999999996</v>
      </c>
      <c r="P243" s="18"/>
      <c r="Q243" s="87">
        <v>62.628029483433302</v>
      </c>
      <c r="R243" s="87">
        <v>0.52273439632771501</v>
      </c>
      <c r="S243" s="87">
        <v>19.498902965531901</v>
      </c>
      <c r="T243" s="87">
        <v>3.0332750270467002</v>
      </c>
      <c r="U243" s="87">
        <v>0.26996147740715598</v>
      </c>
      <c r="V243" s="87">
        <v>0.35084881146173502</v>
      </c>
      <c r="W243" s="87">
        <v>1.5105709634692599</v>
      </c>
      <c r="X243" s="87">
        <v>6.8936230448014699</v>
      </c>
      <c r="Y243" s="87">
        <v>5.2253217799257898</v>
      </c>
      <c r="Z243" s="87">
        <v>6.6732050595027501E-2</v>
      </c>
      <c r="AA243" s="32"/>
      <c r="AB243" s="45"/>
    </row>
    <row r="244" spans="1:28" x14ac:dyDescent="0.25">
      <c r="A244" s="27" t="s">
        <v>801</v>
      </c>
      <c r="B244" s="99" t="s">
        <v>591</v>
      </c>
      <c r="C244" s="25" t="s">
        <v>812</v>
      </c>
      <c r="D244" s="35">
        <v>60.997</v>
      </c>
      <c r="E244" s="35">
        <v>0.36499999999999999</v>
      </c>
      <c r="F244" s="35">
        <v>18.693999999999999</v>
      </c>
      <c r="G244" s="35">
        <v>2.7850000000000001</v>
      </c>
      <c r="H244" s="35">
        <v>0.26</v>
      </c>
      <c r="I244" s="35">
        <v>0.32700000000000001</v>
      </c>
      <c r="J244" s="35">
        <v>1.7569999999999999</v>
      </c>
      <c r="K244" s="35">
        <v>6.2359999999999998</v>
      </c>
      <c r="L244" s="35">
        <v>6.92</v>
      </c>
      <c r="M244" s="35">
        <v>5.5E-2</v>
      </c>
      <c r="N244" s="35">
        <v>0.878</v>
      </c>
      <c r="O244" s="35">
        <v>99.274000000000001</v>
      </c>
      <c r="P244" s="25"/>
      <c r="Q244" s="98">
        <v>61.991341111427303</v>
      </c>
      <c r="R244" s="98">
        <v>0.37095003861945602</v>
      </c>
      <c r="S244" s="98">
        <v>18.998739786170201</v>
      </c>
      <c r="T244" s="98">
        <v>2.8303996097402302</v>
      </c>
      <c r="U244" s="98">
        <v>0.26423838367413299</v>
      </c>
      <c r="V244" s="98">
        <v>0.33233058254400599</v>
      </c>
      <c r="W244" s="98">
        <v>1.78564169275174</v>
      </c>
      <c r="X244" s="98">
        <v>6.3376560022765203</v>
      </c>
      <c r="Y244" s="98">
        <v>7.0328062116346199</v>
      </c>
      <c r="Z244" s="98">
        <v>5.5896581161835802E-2</v>
      </c>
      <c r="AA244" s="32"/>
      <c r="AB244" s="45"/>
    </row>
    <row r="245" spans="1:28" x14ac:dyDescent="0.25">
      <c r="A245" s="27" t="s">
        <v>801</v>
      </c>
      <c r="B245" s="99" t="s">
        <v>591</v>
      </c>
      <c r="C245" s="25" t="s">
        <v>813</v>
      </c>
      <c r="D245" s="35">
        <v>61.561999999999998</v>
      </c>
      <c r="E245" s="35">
        <v>0.42499999999999999</v>
      </c>
      <c r="F245" s="35">
        <v>19.562999999999999</v>
      </c>
      <c r="G245" s="35">
        <v>2.952</v>
      </c>
      <c r="H245" s="35">
        <v>0.253</v>
      </c>
      <c r="I245" s="35">
        <v>0.36299999999999999</v>
      </c>
      <c r="J245" s="35">
        <v>1.756</v>
      </c>
      <c r="K245" s="35">
        <v>5.9550000000000001</v>
      </c>
      <c r="L245" s="35">
        <v>6.5519999999999996</v>
      </c>
      <c r="M245" s="35">
        <v>7.5999999999999998E-2</v>
      </c>
      <c r="N245" s="35">
        <v>1.085</v>
      </c>
      <c r="O245" s="35">
        <v>100.54300000000001</v>
      </c>
      <c r="P245" s="25"/>
      <c r="Q245" s="98">
        <v>61.898106719486798</v>
      </c>
      <c r="R245" s="98">
        <v>0.42732034949777298</v>
      </c>
      <c r="S245" s="98">
        <v>19.669807052294001</v>
      </c>
      <c r="T245" s="98">
        <v>2.9681168746292399</v>
      </c>
      <c r="U245" s="98">
        <v>0.25438129040690999</v>
      </c>
      <c r="V245" s="98">
        <v>0.36498185145339201</v>
      </c>
      <c r="W245" s="98">
        <v>1.76558713816021</v>
      </c>
      <c r="X245" s="98">
        <v>5.9875121911982099</v>
      </c>
      <c r="Y245" s="98">
        <v>6.5877715997868398</v>
      </c>
      <c r="Z245" s="98">
        <v>7.64149330866606E-2</v>
      </c>
      <c r="AA245" s="32"/>
      <c r="AB245" s="45"/>
    </row>
    <row r="246" spans="1:28" s="21" customFormat="1" x14ac:dyDescent="0.25">
      <c r="A246" s="12" t="s">
        <v>801</v>
      </c>
      <c r="B246" s="100" t="s">
        <v>591</v>
      </c>
      <c r="C246" s="18" t="s">
        <v>814</v>
      </c>
      <c r="D246" s="101">
        <v>61.04</v>
      </c>
      <c r="E246" s="101">
        <v>0.41199999999999998</v>
      </c>
      <c r="F246" s="101">
        <v>19.425000000000001</v>
      </c>
      <c r="G246" s="101">
        <v>2.9940000000000002</v>
      </c>
      <c r="H246" s="101">
        <v>0.155</v>
      </c>
      <c r="I246" s="101">
        <v>0.36499999999999999</v>
      </c>
      <c r="J246" s="101">
        <v>1.591</v>
      </c>
      <c r="K246" s="101">
        <v>6.3</v>
      </c>
      <c r="L246" s="101">
        <v>5.9870000000000001</v>
      </c>
      <c r="M246" s="101">
        <v>0.13300000000000001</v>
      </c>
      <c r="N246" s="101">
        <v>1.087</v>
      </c>
      <c r="O246" s="101">
        <v>99.488</v>
      </c>
      <c r="P246" s="18"/>
      <c r="Q246" s="87">
        <v>62.031259527245403</v>
      </c>
      <c r="R246" s="87">
        <v>0.41869067701876</v>
      </c>
      <c r="S246" s="87">
        <v>19.7404524298287</v>
      </c>
      <c r="T246" s="87">
        <v>3.0426210849372999</v>
      </c>
      <c r="U246" s="87">
        <v>0.157517123635699</v>
      </c>
      <c r="V246" s="87">
        <v>0.37092742017438701</v>
      </c>
      <c r="W246" s="87">
        <v>1.6168370561573999</v>
      </c>
      <c r="X246" s="87">
        <v>6.4023088961606502</v>
      </c>
      <c r="Y246" s="87">
        <v>6.0842259303672703</v>
      </c>
      <c r="Z246" s="87">
        <v>0.13515985447450299</v>
      </c>
      <c r="AA246" s="32"/>
      <c r="AB246" s="45"/>
    </row>
    <row r="247" spans="1:28" x14ac:dyDescent="0.25">
      <c r="A247" s="27" t="s">
        <v>801</v>
      </c>
      <c r="B247" s="99" t="s">
        <v>591</v>
      </c>
      <c r="C247" s="25" t="s">
        <v>815</v>
      </c>
      <c r="D247" s="35">
        <v>58.143999999999998</v>
      </c>
      <c r="E247" s="35">
        <v>0.47499999999999998</v>
      </c>
      <c r="F247" s="35">
        <v>19.173999999999999</v>
      </c>
      <c r="G247" s="35">
        <v>2.9740000000000002</v>
      </c>
      <c r="H247" s="35">
        <v>0.19</v>
      </c>
      <c r="I247" s="35">
        <v>0.308</v>
      </c>
      <c r="J247" s="35">
        <v>1.802</v>
      </c>
      <c r="K247" s="35">
        <v>5.7439999999999998</v>
      </c>
      <c r="L247" s="35">
        <v>6.452</v>
      </c>
      <c r="M247" s="35">
        <v>8.6999999999999994E-2</v>
      </c>
      <c r="N247" s="35">
        <v>1.01</v>
      </c>
      <c r="O247" s="35">
        <v>96.36</v>
      </c>
      <c r="P247" s="25"/>
      <c r="Q247" s="98">
        <v>60.979549029889903</v>
      </c>
      <c r="R247" s="98">
        <v>0.498164656528579</v>
      </c>
      <c r="S247" s="98">
        <v>20.109071840587301</v>
      </c>
      <c r="T247" s="98">
        <v>3.1190351337178801</v>
      </c>
      <c r="U247" s="98">
        <v>0.199265862611432</v>
      </c>
      <c r="V247" s="98">
        <v>0.32302045097011001</v>
      </c>
      <c r="W247" s="98">
        <v>1.8898793917147301</v>
      </c>
      <c r="X247" s="98">
        <v>6.0241216570529597</v>
      </c>
      <c r="Y247" s="98">
        <v>6.7666491872050303</v>
      </c>
      <c r="Z247" s="98">
        <v>9.1242789722076501E-2</v>
      </c>
      <c r="AA247" s="32"/>
      <c r="AB247" s="45"/>
    </row>
    <row r="248" spans="1:28" x14ac:dyDescent="0.25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98"/>
      <c r="R248" s="98"/>
      <c r="S248" s="98"/>
      <c r="T248" s="98"/>
      <c r="U248" s="98"/>
      <c r="V248" s="98"/>
      <c r="W248" s="98"/>
      <c r="X248" s="98"/>
      <c r="Y248" s="98"/>
      <c r="Z248" s="98"/>
      <c r="AA248" s="25"/>
      <c r="AB248" s="45"/>
    </row>
    <row r="249" spans="1:28" s="21" customFormat="1" x14ac:dyDescent="0.25">
      <c r="A249" s="12" t="s">
        <v>816</v>
      </c>
      <c r="B249" s="100" t="s">
        <v>573</v>
      </c>
      <c r="C249" s="18" t="s">
        <v>817</v>
      </c>
      <c r="D249" s="101">
        <v>59.468000000000004</v>
      </c>
      <c r="E249" s="101">
        <v>0.372</v>
      </c>
      <c r="F249" s="101">
        <v>18.765999999999998</v>
      </c>
      <c r="G249" s="101">
        <v>3.085</v>
      </c>
      <c r="H249" s="101">
        <v>0.16800000000000001</v>
      </c>
      <c r="I249" s="101">
        <v>0.32300000000000001</v>
      </c>
      <c r="J249" s="101">
        <v>1.7969999999999999</v>
      </c>
      <c r="K249" s="101">
        <v>5.67</v>
      </c>
      <c r="L249" s="101">
        <v>7.0410000000000004</v>
      </c>
      <c r="M249" s="101">
        <v>4.3999999999999997E-2</v>
      </c>
      <c r="N249" s="101">
        <v>0.82699999999999996</v>
      </c>
      <c r="O249" s="101">
        <v>97.558999999999997</v>
      </c>
      <c r="P249" s="18"/>
      <c r="Q249" s="87">
        <v>61.475799615440302</v>
      </c>
      <c r="R249" s="87">
        <v>0.38455972047056902</v>
      </c>
      <c r="S249" s="87">
        <v>19.399590629974998</v>
      </c>
      <c r="T249" s="87">
        <v>3.1891578969131902</v>
      </c>
      <c r="U249" s="87">
        <v>0.17367213182541799</v>
      </c>
      <c r="V249" s="87">
        <v>0.33390534868815502</v>
      </c>
      <c r="W249" s="87">
        <v>1.8576715529183101</v>
      </c>
      <c r="X249" s="87">
        <v>5.8614344491078603</v>
      </c>
      <c r="Y249" s="87">
        <v>7.2787230963260097</v>
      </c>
      <c r="Z249" s="87">
        <v>4.5485558335228597E-2</v>
      </c>
      <c r="AA249" s="18"/>
      <c r="AB249" s="45"/>
    </row>
    <row r="250" spans="1:28" s="21" customFormat="1" x14ac:dyDescent="0.25">
      <c r="A250" s="12" t="s">
        <v>816</v>
      </c>
      <c r="B250" s="100" t="s">
        <v>573</v>
      </c>
      <c r="C250" s="18" t="s">
        <v>818</v>
      </c>
      <c r="D250" s="101">
        <v>61.442</v>
      </c>
      <c r="E250" s="101">
        <v>0.307</v>
      </c>
      <c r="F250" s="101">
        <v>18.503</v>
      </c>
      <c r="G250" s="101">
        <v>3.0139999999999998</v>
      </c>
      <c r="H250" s="101">
        <v>0.112</v>
      </c>
      <c r="I250" s="101">
        <v>0.55900000000000005</v>
      </c>
      <c r="J250" s="101">
        <v>1.181</v>
      </c>
      <c r="K250" s="101">
        <v>5.9189999999999996</v>
      </c>
      <c r="L250" s="101">
        <v>6.4909999999999997</v>
      </c>
      <c r="M250" s="101">
        <v>2.3E-2</v>
      </c>
      <c r="N250" s="101">
        <v>0.61899999999999999</v>
      </c>
      <c r="O250" s="101">
        <v>98.17</v>
      </c>
      <c r="P250" s="18"/>
      <c r="Q250" s="87">
        <v>62.9844901641193</v>
      </c>
      <c r="R250" s="87">
        <v>0.31470717880903298</v>
      </c>
      <c r="S250" s="87">
        <v>18.967514428350299</v>
      </c>
      <c r="T250" s="87">
        <v>3.0896659183401498</v>
      </c>
      <c r="U250" s="87">
        <v>0.114811739500364</v>
      </c>
      <c r="V250" s="87">
        <v>0.57303359268485199</v>
      </c>
      <c r="W250" s="87">
        <v>1.2106487888386599</v>
      </c>
      <c r="X250" s="87">
        <v>6.0675954116308404</v>
      </c>
      <c r="Y250" s="87">
        <v>6.6539553669362697</v>
      </c>
      <c r="Z250" s="87">
        <v>2.35774107902533E-2</v>
      </c>
      <c r="AA250" s="18"/>
      <c r="AB250" s="45"/>
    </row>
    <row r="251" spans="1:28" x14ac:dyDescent="0.25">
      <c r="A251" s="25"/>
      <c r="B251" s="99"/>
      <c r="C251" s="2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25"/>
      <c r="Q251" s="98"/>
      <c r="R251" s="98"/>
      <c r="S251" s="98"/>
      <c r="T251" s="98"/>
      <c r="U251" s="98"/>
      <c r="V251" s="98"/>
      <c r="W251" s="98"/>
      <c r="X251" s="98"/>
      <c r="Y251" s="98"/>
      <c r="Z251" s="98"/>
      <c r="AA251" s="25"/>
      <c r="AB251" s="45"/>
    </row>
    <row r="252" spans="1:28" x14ac:dyDescent="0.25">
      <c r="A252" s="27" t="s">
        <v>819</v>
      </c>
      <c r="B252" s="99" t="s">
        <v>573</v>
      </c>
      <c r="C252" s="25" t="s">
        <v>894</v>
      </c>
      <c r="D252" s="32">
        <v>61.86</v>
      </c>
      <c r="E252" s="35">
        <v>0.51</v>
      </c>
      <c r="F252" s="35">
        <v>18.82</v>
      </c>
      <c r="G252" s="35">
        <v>3</v>
      </c>
      <c r="H252" s="35">
        <v>0.27</v>
      </c>
      <c r="I252" s="35">
        <v>0.35</v>
      </c>
      <c r="J252" s="35">
        <v>0.85</v>
      </c>
      <c r="K252" s="35">
        <v>7.41</v>
      </c>
      <c r="L252" s="35">
        <v>6.18</v>
      </c>
      <c r="M252" s="35">
        <v>0.11</v>
      </c>
      <c r="N252" s="35">
        <v>0.97</v>
      </c>
      <c r="O252" s="35">
        <v>100.32</v>
      </c>
      <c r="P252" s="25"/>
      <c r="Q252" s="103">
        <v>62.258454106280212</v>
      </c>
      <c r="R252" s="103">
        <v>0.51328502415458954</v>
      </c>
      <c r="S252" s="103">
        <v>18.941223832528184</v>
      </c>
      <c r="T252" s="103">
        <v>3.0193236714975855</v>
      </c>
      <c r="U252" s="103">
        <v>0.27173913043478271</v>
      </c>
      <c r="V252" s="103">
        <v>0.35225442834138493</v>
      </c>
      <c r="W252" s="103">
        <v>0.85547504025764909</v>
      </c>
      <c r="X252" s="103">
        <v>7.4577294685990356</v>
      </c>
      <c r="Y252" s="103">
        <v>6.2198067632850256</v>
      </c>
      <c r="Z252" s="103">
        <v>0.11070853462157813</v>
      </c>
      <c r="AA252" s="104"/>
      <c r="AB252" s="45"/>
    </row>
    <row r="253" spans="1:28" x14ac:dyDescent="0.25">
      <c r="A253" s="27" t="s">
        <v>819</v>
      </c>
      <c r="B253" s="99" t="s">
        <v>573</v>
      </c>
      <c r="C253" s="25" t="s">
        <v>895</v>
      </c>
      <c r="D253" s="32">
        <v>61.82</v>
      </c>
      <c r="E253" s="35">
        <v>0.4</v>
      </c>
      <c r="F253" s="35">
        <v>18.7</v>
      </c>
      <c r="G253" s="35">
        <v>2.7</v>
      </c>
      <c r="H253" s="35">
        <v>0.27</v>
      </c>
      <c r="I253" s="35">
        <v>0.34</v>
      </c>
      <c r="J253" s="35">
        <v>1.1100000000000001</v>
      </c>
      <c r="K253" s="35">
        <v>7.41</v>
      </c>
      <c r="L253" s="35">
        <v>6.39</v>
      </c>
      <c r="M253" s="35">
        <v>0</v>
      </c>
      <c r="N253" s="35">
        <v>0.92</v>
      </c>
      <c r="O253" s="35">
        <v>100.05</v>
      </c>
      <c r="P253" s="25"/>
      <c r="Q253" s="103">
        <v>62.356263869275772</v>
      </c>
      <c r="R253" s="103">
        <v>0.40346984062941299</v>
      </c>
      <c r="S253" s="103">
        <v>18.862215049425053</v>
      </c>
      <c r="T253" s="103">
        <v>2.7234214242485377</v>
      </c>
      <c r="U253" s="103">
        <v>0.27234214242485377</v>
      </c>
      <c r="V253" s="103">
        <v>0.34294936453500102</v>
      </c>
      <c r="W253" s="103">
        <v>1.119628807746621</v>
      </c>
      <c r="X253" s="103">
        <v>7.474278797659875</v>
      </c>
      <c r="Y253" s="103">
        <v>6.4454307040548713</v>
      </c>
      <c r="Z253" s="103">
        <v>0</v>
      </c>
      <c r="AA253" s="104"/>
      <c r="AB253" s="45"/>
    </row>
    <row r="254" spans="1:28" x14ac:dyDescent="0.25">
      <c r="A254" s="27" t="s">
        <v>819</v>
      </c>
      <c r="B254" s="99" t="s">
        <v>573</v>
      </c>
      <c r="C254" s="25" t="s">
        <v>820</v>
      </c>
      <c r="D254" s="32">
        <v>69.760000000000005</v>
      </c>
      <c r="E254" s="35">
        <v>0.48</v>
      </c>
      <c r="F254" s="35">
        <v>14.68</v>
      </c>
      <c r="G254" s="35">
        <v>3.2</v>
      </c>
      <c r="H254" s="35">
        <v>0.16</v>
      </c>
      <c r="I254" s="35">
        <v>0.36</v>
      </c>
      <c r="J254" s="35">
        <v>1.18</v>
      </c>
      <c r="K254" s="35">
        <v>4.54</v>
      </c>
      <c r="L254" s="35">
        <v>4.5</v>
      </c>
      <c r="M254" s="35">
        <v>7.0000000000000007E-2</v>
      </c>
      <c r="N254" s="35">
        <v>0.24</v>
      </c>
      <c r="O254" s="35">
        <v>99.15</v>
      </c>
      <c r="P254" s="25"/>
      <c r="Q254" s="103">
        <v>70.514505205700985</v>
      </c>
      <c r="R254" s="103">
        <v>0.48519154958051131</v>
      </c>
      <c r="S254" s="103">
        <v>14.838774891337303</v>
      </c>
      <c r="T254" s="103">
        <v>3.2346103305367424</v>
      </c>
      <c r="U254" s="103">
        <v>0.16173051652683712</v>
      </c>
      <c r="V254" s="103">
        <v>0.36389366218538349</v>
      </c>
      <c r="W254" s="103">
        <v>1.1927625593854236</v>
      </c>
      <c r="X254" s="103">
        <v>4.5891034064490031</v>
      </c>
      <c r="Y254" s="103">
        <v>4.5486707773172936</v>
      </c>
      <c r="Z254" s="103">
        <v>7.0757100980491247E-2</v>
      </c>
      <c r="AA254" s="104"/>
      <c r="AB254" s="45"/>
    </row>
    <row r="255" spans="1:28" x14ac:dyDescent="0.25">
      <c r="A255" s="27" t="s">
        <v>819</v>
      </c>
      <c r="B255" s="99" t="s">
        <v>573</v>
      </c>
      <c r="C255" s="25" t="s">
        <v>896</v>
      </c>
      <c r="D255" s="32">
        <v>58.79</v>
      </c>
      <c r="E255" s="35">
        <v>0.32</v>
      </c>
      <c r="F255" s="35">
        <v>17.62</v>
      </c>
      <c r="G255" s="35">
        <v>2.89</v>
      </c>
      <c r="H255" s="35">
        <v>0.19</v>
      </c>
      <c r="I255" s="35">
        <v>0.36</v>
      </c>
      <c r="J255" s="35">
        <v>1.19</v>
      </c>
      <c r="K255" s="35">
        <v>5.88</v>
      </c>
      <c r="L255" s="35">
        <v>6.53</v>
      </c>
      <c r="M255" s="35">
        <v>0</v>
      </c>
      <c r="N255" s="35">
        <v>0.93</v>
      </c>
      <c r="O255" s="35">
        <v>94.68</v>
      </c>
      <c r="P255" s="25"/>
      <c r="Q255" s="103">
        <v>62.695958195584936</v>
      </c>
      <c r="R255" s="103">
        <v>0.34126053108670151</v>
      </c>
      <c r="S255" s="103">
        <v>18.790657992961503</v>
      </c>
      <c r="T255" s="103">
        <v>3.082009171376773</v>
      </c>
      <c r="U255" s="103">
        <v>0.202623440332729</v>
      </c>
      <c r="V255" s="103">
        <v>0.38391809747253919</v>
      </c>
      <c r="W255" s="103">
        <v>1.2690625999786711</v>
      </c>
      <c r="X255" s="103">
        <v>6.27066225871814</v>
      </c>
      <c r="Y255" s="103">
        <v>6.9638477124880023</v>
      </c>
      <c r="Z255" s="103">
        <v>0</v>
      </c>
      <c r="AA255" s="104"/>
      <c r="AB255" s="45"/>
    </row>
    <row r="256" spans="1:28" x14ac:dyDescent="0.25">
      <c r="A256" s="27" t="s">
        <v>819</v>
      </c>
      <c r="B256" s="99" t="s">
        <v>573</v>
      </c>
      <c r="C256" s="25" t="s">
        <v>821</v>
      </c>
      <c r="D256" s="32">
        <v>71.010000000000005</v>
      </c>
      <c r="E256" s="35">
        <v>0.49</v>
      </c>
      <c r="F256" s="35">
        <v>14.73</v>
      </c>
      <c r="G256" s="35">
        <v>3.06</v>
      </c>
      <c r="H256" s="35">
        <v>0.13</v>
      </c>
      <c r="I256" s="35">
        <v>0.39</v>
      </c>
      <c r="J256" s="35">
        <v>1.64</v>
      </c>
      <c r="K256" s="35">
        <v>5.0199999999999996</v>
      </c>
      <c r="L256" s="35">
        <v>3.27</v>
      </c>
      <c r="M256" s="35">
        <v>0.04</v>
      </c>
      <c r="N256" s="35">
        <v>0.35</v>
      </c>
      <c r="O256" s="35">
        <v>100.14</v>
      </c>
      <c r="P256" s="25"/>
      <c r="Q256" s="103">
        <v>71.166566446181591</v>
      </c>
      <c r="R256" s="103">
        <v>0.49108037682902378</v>
      </c>
      <c r="S256" s="103">
        <v>14.762477450390859</v>
      </c>
      <c r="T256" s="103">
        <v>3.06674684305472</v>
      </c>
      <c r="U256" s="103">
        <v>0.13028663058729203</v>
      </c>
      <c r="V256" s="103">
        <v>0.39085989176187608</v>
      </c>
      <c r="W256" s="103">
        <v>1.6436159551012224</v>
      </c>
      <c r="X256" s="103">
        <v>5.0310683503708145</v>
      </c>
      <c r="Y256" s="103">
        <v>3.2772098616957304</v>
      </c>
      <c r="Z256" s="103">
        <v>4.0088194026859085E-2</v>
      </c>
      <c r="AA256" s="104"/>
      <c r="AB256" s="45"/>
    </row>
    <row r="257" spans="1:28" x14ac:dyDescent="0.25">
      <c r="A257" s="27" t="s">
        <v>819</v>
      </c>
      <c r="B257" s="99" t="s">
        <v>573</v>
      </c>
      <c r="C257" s="25" t="s">
        <v>822</v>
      </c>
      <c r="D257" s="32">
        <v>60.98</v>
      </c>
      <c r="E257" s="35">
        <v>0.41</v>
      </c>
      <c r="F257" s="35">
        <v>18.93</v>
      </c>
      <c r="G257" s="35">
        <v>2.92</v>
      </c>
      <c r="H257" s="35">
        <v>0.1</v>
      </c>
      <c r="I257" s="35">
        <v>0.33</v>
      </c>
      <c r="J257" s="35">
        <v>0.68</v>
      </c>
      <c r="K257" s="35">
        <v>6.76</v>
      </c>
      <c r="L257" s="35">
        <v>7.09</v>
      </c>
      <c r="M257" s="35">
        <v>0.03</v>
      </c>
      <c r="N257" s="35">
        <v>1.1200000000000001</v>
      </c>
      <c r="O257" s="35">
        <v>99.35</v>
      </c>
      <c r="P257" s="25"/>
      <c r="Q257" s="103">
        <v>62.078794665580773</v>
      </c>
      <c r="R257" s="103">
        <v>0.41738776341239942</v>
      </c>
      <c r="S257" s="103">
        <v>19.271098442431029</v>
      </c>
      <c r="T257" s="103">
        <v>2.9726152906444057</v>
      </c>
      <c r="U257" s="103">
        <v>0.10180189351521939</v>
      </c>
      <c r="V257" s="103">
        <v>0.33594624860022398</v>
      </c>
      <c r="W257" s="103">
        <v>0.69225287590349183</v>
      </c>
      <c r="X257" s="103">
        <v>6.8818080016288299</v>
      </c>
      <c r="Y257" s="103">
        <v>7.2177542502290537</v>
      </c>
      <c r="Z257" s="103">
        <v>3.0540568054565811E-2</v>
      </c>
      <c r="AA257" s="104"/>
      <c r="AB257" s="45"/>
    </row>
    <row r="258" spans="1:28" x14ac:dyDescent="0.25">
      <c r="A258" s="27" t="s">
        <v>819</v>
      </c>
      <c r="B258" s="99" t="s">
        <v>573</v>
      </c>
      <c r="C258" s="25" t="s">
        <v>823</v>
      </c>
      <c r="D258" s="32">
        <v>62.42</v>
      </c>
      <c r="E258" s="35">
        <v>0.44</v>
      </c>
      <c r="F258" s="35">
        <v>17.86</v>
      </c>
      <c r="G258" s="35">
        <v>2.83</v>
      </c>
      <c r="H258" s="35">
        <v>0.18</v>
      </c>
      <c r="I258" s="35">
        <v>0.35</v>
      </c>
      <c r="J258" s="35">
        <v>1.92</v>
      </c>
      <c r="K258" s="35">
        <v>5.15</v>
      </c>
      <c r="L258" s="35">
        <v>6.8</v>
      </c>
      <c r="M258" s="35">
        <v>0.08</v>
      </c>
      <c r="N258" s="35">
        <v>0.85</v>
      </c>
      <c r="O258" s="35">
        <v>98.87</v>
      </c>
      <c r="P258" s="25"/>
      <c r="Q258" s="98">
        <v>63.674385392226867</v>
      </c>
      <c r="R258" s="98">
        <v>0.44884219116596957</v>
      </c>
      <c r="S258" s="98">
        <v>18.218912577782309</v>
      </c>
      <c r="T258" s="98">
        <v>2.8868713659083953</v>
      </c>
      <c r="U258" s="98">
        <v>0.18361726002244208</v>
      </c>
      <c r="V258" s="98">
        <v>0.35703356115474849</v>
      </c>
      <c r="W258" s="98">
        <v>1.958584106906049</v>
      </c>
      <c r="X258" s="98">
        <v>5.2534938284198711</v>
      </c>
      <c r="Y258" s="98">
        <v>6.9366520452922567</v>
      </c>
      <c r="Z258" s="98">
        <v>8.1607671121085371E-2</v>
      </c>
      <c r="AA258" s="104"/>
      <c r="AB258" s="45"/>
    </row>
    <row r="259" spans="1:28" x14ac:dyDescent="0.25">
      <c r="A259" s="27" t="s">
        <v>819</v>
      </c>
      <c r="B259" s="99" t="s">
        <v>573</v>
      </c>
      <c r="C259" s="25" t="s">
        <v>824</v>
      </c>
      <c r="D259" s="32">
        <v>61.72</v>
      </c>
      <c r="E259" s="35">
        <v>0.44</v>
      </c>
      <c r="F259" s="35">
        <v>18.28</v>
      </c>
      <c r="G259" s="35">
        <v>2.62</v>
      </c>
      <c r="H259" s="35">
        <v>0.27</v>
      </c>
      <c r="I259" s="35">
        <v>0.34</v>
      </c>
      <c r="J259" s="35">
        <v>1.81</v>
      </c>
      <c r="K259" s="35">
        <v>5.07</v>
      </c>
      <c r="L259" s="35">
        <v>7.33</v>
      </c>
      <c r="M259" s="35">
        <v>0.1</v>
      </c>
      <c r="N259" s="35">
        <v>0.87</v>
      </c>
      <c r="O259" s="35">
        <v>98.84</v>
      </c>
      <c r="P259" s="25"/>
      <c r="Q259" s="98">
        <v>62.992447438252704</v>
      </c>
      <c r="R259" s="98">
        <v>0.44907123902837315</v>
      </c>
      <c r="S259" s="98">
        <v>18.656868748724229</v>
      </c>
      <c r="T259" s="98">
        <v>2.6740151051234946</v>
      </c>
      <c r="U259" s="98">
        <v>0.27556644213104714</v>
      </c>
      <c r="V259" s="98">
        <v>0.34700959379465196</v>
      </c>
      <c r="W259" s="98">
        <v>1.8473157787303531</v>
      </c>
      <c r="X259" s="98">
        <v>5.174525413349663</v>
      </c>
      <c r="Y259" s="98">
        <v>7.4811185956317612</v>
      </c>
      <c r="Z259" s="98">
        <v>0.10206164523372117</v>
      </c>
      <c r="AA259" s="104"/>
      <c r="AB259" s="45"/>
    </row>
    <row r="260" spans="1:28" x14ac:dyDescent="0.25">
      <c r="A260" s="27"/>
      <c r="B260" s="99"/>
      <c r="C260" s="25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25"/>
      <c r="Q260" s="98"/>
      <c r="R260" s="98"/>
      <c r="S260" s="98"/>
      <c r="T260" s="98"/>
      <c r="U260" s="98"/>
      <c r="V260" s="98"/>
      <c r="W260" s="98"/>
      <c r="X260" s="98"/>
      <c r="Y260" s="98"/>
      <c r="Z260" s="98"/>
      <c r="AA260" s="104"/>
      <c r="AB260" s="45"/>
    </row>
    <row r="261" spans="1:28" x14ac:dyDescent="0.25">
      <c r="A261" s="27" t="s">
        <v>825</v>
      </c>
      <c r="B261" s="99" t="s">
        <v>573</v>
      </c>
      <c r="C261" s="25" t="s">
        <v>826</v>
      </c>
      <c r="D261" s="35">
        <v>61.06</v>
      </c>
      <c r="E261" s="35">
        <v>0.374</v>
      </c>
      <c r="F261" s="35">
        <v>18.552</v>
      </c>
      <c r="G261" s="35">
        <v>3.1179999999999999</v>
      </c>
      <c r="H261" s="35">
        <v>0.28699999999999998</v>
      </c>
      <c r="I261" s="35">
        <v>0.33200000000000002</v>
      </c>
      <c r="J261" s="35">
        <v>1.855</v>
      </c>
      <c r="K261" s="35">
        <v>6.008</v>
      </c>
      <c r="L261" s="35">
        <v>7.1260000000000003</v>
      </c>
      <c r="M261" s="35">
        <v>0.11</v>
      </c>
      <c r="N261" s="35">
        <v>0.87</v>
      </c>
      <c r="O261" s="35">
        <v>99.691000000000003</v>
      </c>
      <c r="P261" s="25"/>
      <c r="Q261" s="98">
        <v>61.787861002610803</v>
      </c>
      <c r="R261" s="98">
        <v>0.37845823804416001</v>
      </c>
      <c r="S261" s="98">
        <v>18.773147679666501</v>
      </c>
      <c r="T261" s="98">
        <v>3.1551678775981098</v>
      </c>
      <c r="U261" s="98">
        <v>0.29042116127987699</v>
      </c>
      <c r="V261" s="98">
        <v>0.33595758029588602</v>
      </c>
      <c r="W261" s="98">
        <v>1.87711238388213</v>
      </c>
      <c r="X261" s="98">
        <v>6.0796178988484302</v>
      </c>
      <c r="Y261" s="98">
        <v>7.2109449312905998</v>
      </c>
      <c r="Z261" s="98">
        <v>0.111311246483577</v>
      </c>
      <c r="AA261" s="104"/>
      <c r="AB261" s="45"/>
    </row>
    <row r="262" spans="1:28" x14ac:dyDescent="0.25">
      <c r="A262" s="27" t="s">
        <v>825</v>
      </c>
      <c r="B262" s="99" t="s">
        <v>573</v>
      </c>
      <c r="C262" s="25" t="s">
        <v>827</v>
      </c>
      <c r="D262" s="35">
        <v>60.182000000000002</v>
      </c>
      <c r="E262" s="35">
        <v>0.39500000000000002</v>
      </c>
      <c r="F262" s="35">
        <v>18.440999999999999</v>
      </c>
      <c r="G262" s="35">
        <v>3.2029999999999998</v>
      </c>
      <c r="H262" s="35">
        <v>0.30099999999999999</v>
      </c>
      <c r="I262" s="35">
        <v>0.33</v>
      </c>
      <c r="J262" s="35">
        <v>1.857</v>
      </c>
      <c r="K262" s="35">
        <v>5.8810000000000002</v>
      </c>
      <c r="L262" s="35">
        <v>7.1779999999999999</v>
      </c>
      <c r="M262" s="35">
        <v>0</v>
      </c>
      <c r="N262" s="35">
        <v>0.91700000000000004</v>
      </c>
      <c r="O262" s="35">
        <v>98.683999999999997</v>
      </c>
      <c r="P262" s="25"/>
      <c r="Q262" s="98">
        <v>61.555928320104698</v>
      </c>
      <c r="R262" s="98">
        <v>0.40401767449472198</v>
      </c>
      <c r="S262" s="98">
        <v>18.861999836347302</v>
      </c>
      <c r="T262" s="98">
        <v>3.2761230668521399</v>
      </c>
      <c r="U262" s="98">
        <v>0.30787169626053501</v>
      </c>
      <c r="V262" s="98">
        <v>0.33753375337533797</v>
      </c>
      <c r="W262" s="98">
        <v>1.89939448490304</v>
      </c>
      <c r="X262" s="98">
        <v>6.0152606169707896</v>
      </c>
      <c r="Y262" s="98">
        <v>7.3418705506914304</v>
      </c>
      <c r="Z262" s="98">
        <v>0</v>
      </c>
      <c r="AA262" s="104"/>
      <c r="AB262" s="45"/>
    </row>
    <row r="263" spans="1:28" x14ac:dyDescent="0.25">
      <c r="A263" s="27" t="s">
        <v>825</v>
      </c>
      <c r="B263" s="99" t="s">
        <v>573</v>
      </c>
      <c r="C263" s="25" t="s">
        <v>828</v>
      </c>
      <c r="D263" s="35">
        <v>61.13</v>
      </c>
      <c r="E263" s="35">
        <v>0.35199999999999998</v>
      </c>
      <c r="F263" s="35">
        <v>18.488</v>
      </c>
      <c r="G263" s="35">
        <v>2.7719999999999998</v>
      </c>
      <c r="H263" s="35">
        <v>0.29399999999999998</v>
      </c>
      <c r="I263" s="35">
        <v>0.27200000000000002</v>
      </c>
      <c r="J263" s="35">
        <v>1.8220000000000001</v>
      </c>
      <c r="K263" s="35">
        <v>5.9889999999999999</v>
      </c>
      <c r="L263" s="35">
        <v>6.9219999999999997</v>
      </c>
      <c r="M263" s="35">
        <v>9.9000000000000005E-2</v>
      </c>
      <c r="N263" s="35">
        <v>1.034</v>
      </c>
      <c r="O263" s="35">
        <v>99.173000000000002</v>
      </c>
      <c r="P263" s="25"/>
      <c r="Q263" s="98">
        <v>62.288567352761397</v>
      </c>
      <c r="R263" s="98">
        <v>0.35867128591807601</v>
      </c>
      <c r="S263" s="98">
        <v>18.8383941308335</v>
      </c>
      <c r="T263" s="98">
        <v>2.8245363766048501</v>
      </c>
      <c r="U263" s="98">
        <v>0.29957203994293902</v>
      </c>
      <c r="V263" s="98">
        <v>0.27715508457305899</v>
      </c>
      <c r="W263" s="98">
        <v>1.8565314856327699</v>
      </c>
      <c r="X263" s="98">
        <v>6.1025066231913598</v>
      </c>
      <c r="Y263" s="98">
        <v>7.0531893213776202</v>
      </c>
      <c r="Z263" s="98">
        <v>0.100876299164459</v>
      </c>
      <c r="AA263" s="104"/>
      <c r="AB263" s="45"/>
    </row>
    <row r="264" spans="1:28" x14ac:dyDescent="0.25">
      <c r="A264" s="27" t="s">
        <v>825</v>
      </c>
      <c r="B264" s="99" t="s">
        <v>573</v>
      </c>
      <c r="C264" s="25" t="s">
        <v>829</v>
      </c>
      <c r="D264" s="35">
        <v>61.1</v>
      </c>
      <c r="E264" s="35">
        <v>0.41199999999999998</v>
      </c>
      <c r="F264" s="35">
        <v>18.600000000000001</v>
      </c>
      <c r="G264" s="35">
        <v>2.8479999999999999</v>
      </c>
      <c r="H264" s="35">
        <v>0.154</v>
      </c>
      <c r="I264" s="35">
        <v>0.34799999999999998</v>
      </c>
      <c r="J264" s="35">
        <v>2.0049999999999999</v>
      </c>
      <c r="K264" s="35">
        <v>6.242</v>
      </c>
      <c r="L264" s="35">
        <v>7.0460000000000003</v>
      </c>
      <c r="M264" s="35">
        <v>0</v>
      </c>
      <c r="N264" s="35">
        <v>1.0980000000000001</v>
      </c>
      <c r="O264" s="35">
        <v>99.852999999999994</v>
      </c>
      <c r="P264" s="25"/>
      <c r="Q264" s="98">
        <v>61.8702850488583</v>
      </c>
      <c r="R264" s="98">
        <v>0.41719406612323401</v>
      </c>
      <c r="S264" s="98">
        <v>18.8344893929421</v>
      </c>
      <c r="T264" s="98">
        <v>2.8839046124246899</v>
      </c>
      <c r="U264" s="98">
        <v>0.155941471317908</v>
      </c>
      <c r="V264" s="98">
        <v>0.35238722090020802</v>
      </c>
      <c r="W264" s="98">
        <v>2.0302769480026299</v>
      </c>
      <c r="X264" s="98">
        <v>6.3206926231583198</v>
      </c>
      <c r="Y264" s="98">
        <v>7.13482861627259</v>
      </c>
      <c r="Z264" s="98">
        <v>0</v>
      </c>
      <c r="AA264" s="104"/>
      <c r="AB264" s="45"/>
    </row>
    <row r="265" spans="1:28" s="21" customFormat="1" x14ac:dyDescent="0.25">
      <c r="A265" s="12" t="s">
        <v>825</v>
      </c>
      <c r="B265" s="100" t="s">
        <v>573</v>
      </c>
      <c r="C265" s="18" t="s">
        <v>830</v>
      </c>
      <c r="D265" s="101">
        <v>73.766999999999996</v>
      </c>
      <c r="E265" s="101">
        <v>0.39400000000000002</v>
      </c>
      <c r="F265" s="101">
        <v>14.260999999999999</v>
      </c>
      <c r="G265" s="101">
        <v>3.202</v>
      </c>
      <c r="H265" s="101">
        <v>0.13300000000000001</v>
      </c>
      <c r="I265" s="101">
        <v>0.48599999999999999</v>
      </c>
      <c r="J265" s="101">
        <v>1.5880000000000001</v>
      </c>
      <c r="K265" s="101">
        <v>4.181</v>
      </c>
      <c r="L265" s="101">
        <v>3.6549999999999998</v>
      </c>
      <c r="M265" s="101">
        <v>7.8E-2</v>
      </c>
      <c r="N265" s="101">
        <v>0.28899999999999998</v>
      </c>
      <c r="O265" s="101">
        <v>102.033</v>
      </c>
      <c r="P265" s="18"/>
      <c r="Q265" s="87">
        <v>72.501842842400094</v>
      </c>
      <c r="R265" s="87">
        <v>0.38724261634478402</v>
      </c>
      <c r="S265" s="87">
        <v>14.016413582977099</v>
      </c>
      <c r="T265" s="87">
        <v>3.1470833947614101</v>
      </c>
      <c r="U265" s="87">
        <v>0.13071895424836599</v>
      </c>
      <c r="V265" s="87">
        <v>0.47766475011057102</v>
      </c>
      <c r="W265" s="87">
        <v>1.5607646567398901</v>
      </c>
      <c r="X265" s="87">
        <v>4.1092928399430004</v>
      </c>
      <c r="Y265" s="87">
        <v>3.5923141186299099</v>
      </c>
      <c r="Z265" s="87">
        <v>7.66622438449064E-2</v>
      </c>
      <c r="AA265" s="102"/>
      <c r="AB265" s="102"/>
    </row>
    <row r="266" spans="1:28" x14ac:dyDescent="0.25">
      <c r="A266" s="27" t="s">
        <v>825</v>
      </c>
      <c r="B266" s="99" t="s">
        <v>573</v>
      </c>
      <c r="C266" s="25" t="s">
        <v>831</v>
      </c>
      <c r="D266" s="35">
        <v>60.093000000000004</v>
      </c>
      <c r="E266" s="35">
        <v>0.41399999999999998</v>
      </c>
      <c r="F266" s="35">
        <v>18.637</v>
      </c>
      <c r="G266" s="35">
        <v>2.75</v>
      </c>
      <c r="H266" s="35">
        <v>0.245</v>
      </c>
      <c r="I266" s="35">
        <v>0.29799999999999999</v>
      </c>
      <c r="J266" s="35">
        <v>1.764</v>
      </c>
      <c r="K266" s="35">
        <v>5.399</v>
      </c>
      <c r="L266" s="35">
        <v>7.0720000000000001</v>
      </c>
      <c r="M266" s="35">
        <v>8.6999999999999994E-2</v>
      </c>
      <c r="N266" s="35">
        <v>0.82399999999999995</v>
      </c>
      <c r="O266" s="35">
        <v>97.582999999999998</v>
      </c>
      <c r="P266" s="25"/>
      <c r="Q266" s="98">
        <v>62.105850618547102</v>
      </c>
      <c r="R266" s="98">
        <v>0.42786717514649802</v>
      </c>
      <c r="S266" s="98">
        <v>19.261257350737399</v>
      </c>
      <c r="T266" s="98">
        <v>2.8421128783885701</v>
      </c>
      <c r="U266" s="98">
        <v>0.25320642007461802</v>
      </c>
      <c r="V266" s="98">
        <v>0.30798168645810697</v>
      </c>
      <c r="W266" s="98">
        <v>1.8230862245372501</v>
      </c>
      <c r="X266" s="98">
        <v>5.5798427019708798</v>
      </c>
      <c r="Y266" s="98">
        <v>7.3088808276232697</v>
      </c>
      <c r="Z266" s="98">
        <v>8.9914116516292997E-2</v>
      </c>
      <c r="AA266" s="104"/>
      <c r="AB266" s="45"/>
    </row>
    <row r="267" spans="1:28" x14ac:dyDescent="0.25">
      <c r="A267" s="27" t="s">
        <v>825</v>
      </c>
      <c r="B267" s="99" t="s">
        <v>573</v>
      </c>
      <c r="C267" s="25" t="s">
        <v>832</v>
      </c>
      <c r="D267" s="35">
        <v>60.957000000000001</v>
      </c>
      <c r="E267" s="35">
        <v>0.35199999999999998</v>
      </c>
      <c r="F267" s="35">
        <v>19.312000000000001</v>
      </c>
      <c r="G267" s="35">
        <v>2.9340000000000002</v>
      </c>
      <c r="H267" s="35">
        <v>0.21</v>
      </c>
      <c r="I267" s="35">
        <v>0.38500000000000001</v>
      </c>
      <c r="J267" s="35">
        <v>1.722</v>
      </c>
      <c r="K267" s="35">
        <v>6.5510000000000002</v>
      </c>
      <c r="L267" s="35">
        <v>6.1589999999999998</v>
      </c>
      <c r="M267" s="35">
        <v>3.2000000000000001E-2</v>
      </c>
      <c r="N267" s="35">
        <v>0.93300000000000005</v>
      </c>
      <c r="O267" s="35">
        <v>99.546999999999997</v>
      </c>
      <c r="P267" s="25"/>
      <c r="Q267" s="98">
        <v>61.813738414423902</v>
      </c>
      <c r="R267" s="98">
        <v>0.35694728943152099</v>
      </c>
      <c r="S267" s="98">
        <v>19.583426288356598</v>
      </c>
      <c r="T267" s="98">
        <v>2.9752367817956902</v>
      </c>
      <c r="U267" s="98">
        <v>0.212951507899487</v>
      </c>
      <c r="V267" s="98">
        <v>0.39041109781572603</v>
      </c>
      <c r="W267" s="98">
        <v>1.7462023647757901</v>
      </c>
      <c r="X267" s="98">
        <v>6.6430729916644697</v>
      </c>
      <c r="Y267" s="98">
        <v>6.2455635102520901</v>
      </c>
      <c r="Z267" s="98">
        <v>3.2449753584683702E-2</v>
      </c>
      <c r="AA267" s="104"/>
      <c r="AB267" s="45"/>
    </row>
    <row r="268" spans="1:28" x14ac:dyDescent="0.25">
      <c r="A268" s="27" t="s">
        <v>825</v>
      </c>
      <c r="B268" s="99" t="s">
        <v>573</v>
      </c>
      <c r="C268" s="25" t="s">
        <v>833</v>
      </c>
      <c r="D268" s="35">
        <v>58.18</v>
      </c>
      <c r="E268" s="35">
        <v>0.50900000000000001</v>
      </c>
      <c r="F268" s="35">
        <v>19.334</v>
      </c>
      <c r="G268" s="35">
        <v>3.0640000000000001</v>
      </c>
      <c r="H268" s="35">
        <v>0.245</v>
      </c>
      <c r="I268" s="35">
        <v>0.29299999999999998</v>
      </c>
      <c r="J268" s="35">
        <v>1.83</v>
      </c>
      <c r="K268" s="35">
        <v>5.5209999999999999</v>
      </c>
      <c r="L268" s="35">
        <v>6.9180000000000001</v>
      </c>
      <c r="M268" s="35">
        <v>0.11</v>
      </c>
      <c r="N268" s="35">
        <v>0.91700000000000004</v>
      </c>
      <c r="O268" s="35">
        <v>96.923000000000002</v>
      </c>
      <c r="P268" s="25"/>
      <c r="Q268" s="98">
        <v>60.601641598266703</v>
      </c>
      <c r="R268" s="98">
        <v>0.53018624223990696</v>
      </c>
      <c r="S268" s="98">
        <v>20.138744218990901</v>
      </c>
      <c r="T268" s="98">
        <v>3.1915336860964101</v>
      </c>
      <c r="U268" s="98">
        <v>0.25519770009582898</v>
      </c>
      <c r="V268" s="98">
        <v>0.30519561684929802</v>
      </c>
      <c r="W268" s="98">
        <v>1.90617057622599</v>
      </c>
      <c r="X268" s="98">
        <v>5.75080204991459</v>
      </c>
      <c r="Y268" s="98">
        <v>7.2059497520936597</v>
      </c>
      <c r="Z268" s="98">
        <v>0.114578559226699</v>
      </c>
      <c r="AA268" s="104"/>
      <c r="AB268" s="45"/>
    </row>
    <row r="269" spans="1:28" x14ac:dyDescent="0.25">
      <c r="A269" s="27" t="s">
        <v>825</v>
      </c>
      <c r="B269" s="99" t="s">
        <v>573</v>
      </c>
      <c r="C269" s="25" t="s">
        <v>834</v>
      </c>
      <c r="D269" s="35">
        <v>60.658999999999999</v>
      </c>
      <c r="E269" s="35">
        <v>0.48</v>
      </c>
      <c r="F269" s="35">
        <v>18.456</v>
      </c>
      <c r="G269" s="35">
        <v>2.8479999999999999</v>
      </c>
      <c r="H269" s="35">
        <v>0.20300000000000001</v>
      </c>
      <c r="I269" s="35">
        <v>0.35199999999999998</v>
      </c>
      <c r="J269" s="35">
        <v>1.613</v>
      </c>
      <c r="K269" s="35">
        <v>5.8449999999999998</v>
      </c>
      <c r="L269" s="35">
        <v>6.9169999999999998</v>
      </c>
      <c r="M269" s="35">
        <v>6.6000000000000003E-2</v>
      </c>
      <c r="N269" s="35">
        <v>0.94899999999999995</v>
      </c>
      <c r="O269" s="35">
        <v>98.388000000000005</v>
      </c>
      <c r="P269" s="25"/>
      <c r="Q269" s="98">
        <v>62.253307197323402</v>
      </c>
      <c r="R269" s="98">
        <v>0.492615893020249</v>
      </c>
      <c r="S269" s="98">
        <v>18.9410810866286</v>
      </c>
      <c r="T269" s="98">
        <v>2.92285429858681</v>
      </c>
      <c r="U269" s="98">
        <v>0.20833547142314701</v>
      </c>
      <c r="V269" s="98">
        <v>0.361251654881516</v>
      </c>
      <c r="W269" s="98">
        <v>1.6553946571701299</v>
      </c>
      <c r="X269" s="98">
        <v>5.9986247806319799</v>
      </c>
      <c r="Y269" s="98">
        <v>7.0988002750438701</v>
      </c>
      <c r="Z269" s="98">
        <v>6.7734685290284202E-2</v>
      </c>
      <c r="AA269" s="104"/>
      <c r="AB269" s="45"/>
    </row>
    <row r="270" spans="1:28" x14ac:dyDescent="0.25">
      <c r="A270" s="27" t="s">
        <v>825</v>
      </c>
      <c r="B270" s="99" t="s">
        <v>573</v>
      </c>
      <c r="C270" s="25" t="s">
        <v>835</v>
      </c>
      <c r="D270" s="35">
        <v>60.929000000000002</v>
      </c>
      <c r="E270" s="35">
        <v>0.38200000000000001</v>
      </c>
      <c r="F270" s="35">
        <v>18.513000000000002</v>
      </c>
      <c r="G270" s="35">
        <v>2.7749999999999999</v>
      </c>
      <c r="H270" s="35">
        <v>0.252</v>
      </c>
      <c r="I270" s="35">
        <v>0.34799999999999998</v>
      </c>
      <c r="J270" s="35">
        <v>1.8220000000000001</v>
      </c>
      <c r="K270" s="35">
        <v>6.149</v>
      </c>
      <c r="L270" s="35">
        <v>6.9189999999999996</v>
      </c>
      <c r="M270" s="35">
        <v>2.3E-2</v>
      </c>
      <c r="N270" s="35">
        <v>1.1339999999999999</v>
      </c>
      <c r="O270" s="35">
        <v>99.245000000000005</v>
      </c>
      <c r="P270" s="25"/>
      <c r="Q270" s="98">
        <v>62.101475864318303</v>
      </c>
      <c r="R270" s="98">
        <v>0.38935094585779501</v>
      </c>
      <c r="S270" s="98">
        <v>18.869251467710399</v>
      </c>
      <c r="T270" s="98">
        <v>2.8284001956947198</v>
      </c>
      <c r="U270" s="98">
        <v>0.25684931506849301</v>
      </c>
      <c r="V270" s="98">
        <v>0.35469667318982401</v>
      </c>
      <c r="W270" s="98">
        <v>1.8570613176777599</v>
      </c>
      <c r="X270" s="98">
        <v>6.2673271363339902</v>
      </c>
      <c r="Y270" s="98">
        <v>7.0521444879321598</v>
      </c>
      <c r="Z270" s="98">
        <v>2.3442596216568801E-2</v>
      </c>
      <c r="AA270" s="104"/>
      <c r="AB270" s="45"/>
    </row>
    <row r="271" spans="1:28" x14ac:dyDescent="0.25">
      <c r="A271" s="27" t="s">
        <v>825</v>
      </c>
      <c r="B271" s="99" t="s">
        <v>573</v>
      </c>
      <c r="C271" s="25" t="s">
        <v>836</v>
      </c>
      <c r="D271" s="35">
        <v>62.731999999999999</v>
      </c>
      <c r="E271" s="35">
        <v>0.41699999999999998</v>
      </c>
      <c r="F271" s="35">
        <v>17.045999999999999</v>
      </c>
      <c r="G271" s="35">
        <v>2.964</v>
      </c>
      <c r="H271" s="35">
        <v>0.315</v>
      </c>
      <c r="I271" s="35">
        <v>0.43099999999999999</v>
      </c>
      <c r="J271" s="35">
        <v>2.004</v>
      </c>
      <c r="K271" s="35">
        <v>4.5549999999999997</v>
      </c>
      <c r="L271" s="35">
        <v>7.0149999999999997</v>
      </c>
      <c r="M271" s="35">
        <v>6.6000000000000003E-2</v>
      </c>
      <c r="N271" s="35">
        <v>0.90600000000000003</v>
      </c>
      <c r="O271" s="35">
        <v>98.453000000000003</v>
      </c>
      <c r="P271" s="25"/>
      <c r="Q271" s="98">
        <v>64.310830898559601</v>
      </c>
      <c r="R271" s="98">
        <v>0.42749500230662801</v>
      </c>
      <c r="S271" s="98">
        <v>17.475011533138598</v>
      </c>
      <c r="T271" s="98">
        <v>3.0385975703521502</v>
      </c>
      <c r="U271" s="98">
        <v>0.32292787944025803</v>
      </c>
      <c r="V271" s="98">
        <v>0.441847352503973</v>
      </c>
      <c r="W271" s="98">
        <v>2.0544364139627902</v>
      </c>
      <c r="X271" s="98">
        <v>4.6696396534932596</v>
      </c>
      <c r="Y271" s="98">
        <v>7.1915526167409896</v>
      </c>
      <c r="Z271" s="98">
        <v>6.7661079501768404E-2</v>
      </c>
      <c r="AA271" s="104"/>
      <c r="AB271" s="45"/>
    </row>
    <row r="272" spans="1:28" x14ac:dyDescent="0.25">
      <c r="A272" s="27" t="s">
        <v>825</v>
      </c>
      <c r="B272" s="99" t="s">
        <v>573</v>
      </c>
      <c r="C272" s="25" t="s">
        <v>837</v>
      </c>
      <c r="D272" s="35">
        <v>60.822000000000003</v>
      </c>
      <c r="E272" s="35">
        <v>0.48699999999999999</v>
      </c>
      <c r="F272" s="35">
        <v>18.809000000000001</v>
      </c>
      <c r="G272" s="35">
        <v>3.085</v>
      </c>
      <c r="H272" s="35">
        <v>0.217</v>
      </c>
      <c r="I272" s="35">
        <v>0.32200000000000001</v>
      </c>
      <c r="J272" s="35">
        <v>1.696</v>
      </c>
      <c r="K272" s="35">
        <v>5.9850000000000003</v>
      </c>
      <c r="L272" s="35">
        <v>7.2060000000000004</v>
      </c>
      <c r="M272" s="35">
        <v>5.5E-2</v>
      </c>
      <c r="N272" s="35">
        <v>0.89600000000000002</v>
      </c>
      <c r="O272" s="35">
        <v>99.578999999999994</v>
      </c>
      <c r="P272" s="25"/>
      <c r="Q272" s="98">
        <v>61.633091483928503</v>
      </c>
      <c r="R272" s="98">
        <v>0.49349438612135699</v>
      </c>
      <c r="S272" s="98">
        <v>19.059827327631599</v>
      </c>
      <c r="T272" s="98">
        <v>3.1261400024319999</v>
      </c>
      <c r="U272" s="98">
        <v>0.219893802440112</v>
      </c>
      <c r="V272" s="98">
        <v>0.32629402942726299</v>
      </c>
      <c r="W272" s="98">
        <v>1.7186169997162699</v>
      </c>
      <c r="X272" s="98">
        <v>6.0648129382676004</v>
      </c>
      <c r="Y272" s="98">
        <v>7.3020955778039003</v>
      </c>
      <c r="Z272" s="98">
        <v>5.5733452231364798E-2</v>
      </c>
      <c r="AA272" s="104"/>
      <c r="AB272" s="45"/>
    </row>
    <row r="273" spans="1:28" x14ac:dyDescent="0.25">
      <c r="A273" s="25"/>
      <c r="B273" s="99"/>
      <c r="C273" s="25"/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25"/>
      <c r="Q273" s="98"/>
      <c r="R273" s="98"/>
      <c r="S273" s="98"/>
      <c r="T273" s="98"/>
      <c r="U273" s="98"/>
      <c r="V273" s="98"/>
      <c r="W273" s="98"/>
      <c r="X273" s="98"/>
      <c r="Y273" s="98"/>
      <c r="Z273" s="98"/>
      <c r="AA273" s="104"/>
      <c r="AB273" s="45"/>
    </row>
    <row r="274" spans="1:28" x14ac:dyDescent="0.25">
      <c r="A274" s="27" t="s">
        <v>838</v>
      </c>
      <c r="B274" s="99" t="s">
        <v>573</v>
      </c>
      <c r="C274" s="25" t="s">
        <v>839</v>
      </c>
      <c r="D274" s="35">
        <v>59.487000000000002</v>
      </c>
      <c r="E274" s="35">
        <v>0.35499999999999998</v>
      </c>
      <c r="F274" s="35">
        <v>19.238</v>
      </c>
      <c r="G274" s="35">
        <v>3.0390000000000001</v>
      </c>
      <c r="H274" s="35">
        <v>0.127</v>
      </c>
      <c r="I274" s="35">
        <v>0.29799999999999999</v>
      </c>
      <c r="J274" s="35">
        <v>1.8320000000000001</v>
      </c>
      <c r="K274" s="35">
        <v>6.2480000000000002</v>
      </c>
      <c r="L274" s="35">
        <v>6.7809999999999997</v>
      </c>
      <c r="M274" s="35">
        <v>0.13100000000000001</v>
      </c>
      <c r="N274" s="35">
        <v>0.99199999999999999</v>
      </c>
      <c r="O274" s="35">
        <v>98.527000000000001</v>
      </c>
      <c r="P274" s="25"/>
      <c r="Q274" s="98">
        <v>60.989788385826799</v>
      </c>
      <c r="R274" s="98">
        <v>0.36396817585301799</v>
      </c>
      <c r="S274" s="98">
        <v>19.723999343831998</v>
      </c>
      <c r="T274" s="98">
        <v>3.1157726377952799</v>
      </c>
      <c r="U274" s="98">
        <v>0.13020833333333301</v>
      </c>
      <c r="V274" s="98">
        <v>0.30552821522309698</v>
      </c>
      <c r="W274" s="98">
        <v>1.8782808398950099</v>
      </c>
      <c r="X274" s="98">
        <v>6.4058398950131199</v>
      </c>
      <c r="Y274" s="98">
        <v>6.9523047900262496</v>
      </c>
      <c r="Z274" s="98">
        <v>0.13430938320210001</v>
      </c>
      <c r="AA274" s="104"/>
      <c r="AB274" s="45"/>
    </row>
    <row r="275" spans="1:28" x14ac:dyDescent="0.25">
      <c r="A275" s="27" t="s">
        <v>838</v>
      </c>
      <c r="B275" s="99" t="s">
        <v>573</v>
      </c>
      <c r="C275" s="25" t="s">
        <v>840</v>
      </c>
      <c r="D275" s="35">
        <v>60.655000000000001</v>
      </c>
      <c r="E275" s="35">
        <v>0.38200000000000001</v>
      </c>
      <c r="F275" s="35">
        <v>18.562000000000001</v>
      </c>
      <c r="G275" s="35">
        <v>2.919</v>
      </c>
      <c r="H275" s="35">
        <v>0.154</v>
      </c>
      <c r="I275" s="35">
        <v>0.32800000000000001</v>
      </c>
      <c r="J275" s="35">
        <v>1.88</v>
      </c>
      <c r="K275" s="35">
        <v>6.2460000000000004</v>
      </c>
      <c r="L275" s="35">
        <v>6.8780000000000001</v>
      </c>
      <c r="M275" s="35">
        <v>5.5E-2</v>
      </c>
      <c r="N275" s="35">
        <v>1.014</v>
      </c>
      <c r="O275" s="35">
        <v>99.073999999999998</v>
      </c>
      <c r="P275" s="25"/>
      <c r="Q275" s="98">
        <v>61.855617536381203</v>
      </c>
      <c r="R275" s="98">
        <v>0.38956138651220201</v>
      </c>
      <c r="S275" s="98">
        <v>18.9294200430353</v>
      </c>
      <c r="T275" s="98">
        <v>2.9767792859401001</v>
      </c>
      <c r="U275" s="98">
        <v>0.15704830765151601</v>
      </c>
      <c r="V275" s="98">
        <v>0.33449249941361803</v>
      </c>
      <c r="W275" s="98">
        <v>1.9172131063951301</v>
      </c>
      <c r="X275" s="98">
        <v>6.3696346077361596</v>
      </c>
      <c r="Y275" s="98">
        <v>7.0141445456306899</v>
      </c>
      <c r="Z275" s="98">
        <v>5.6088681304112799E-2</v>
      </c>
      <c r="AA275" s="104"/>
      <c r="AB275" s="45"/>
    </row>
    <row r="276" spans="1:28" x14ac:dyDescent="0.25">
      <c r="A276" s="27" t="s">
        <v>838</v>
      </c>
      <c r="B276" s="99" t="s">
        <v>573</v>
      </c>
      <c r="C276" s="25" t="s">
        <v>841</v>
      </c>
      <c r="D276" s="35">
        <v>60.813000000000002</v>
      </c>
      <c r="E276" s="35">
        <v>0.40899999999999997</v>
      </c>
      <c r="F276" s="35">
        <v>18.937999999999999</v>
      </c>
      <c r="G276" s="35">
        <v>3.012</v>
      </c>
      <c r="H276" s="35">
        <v>0.14099999999999999</v>
      </c>
      <c r="I276" s="35">
        <v>0.36</v>
      </c>
      <c r="J276" s="35">
        <v>1.6659999999999999</v>
      </c>
      <c r="K276" s="35">
        <v>5.94</v>
      </c>
      <c r="L276" s="35">
        <v>6.8129999999999997</v>
      </c>
      <c r="M276" s="35">
        <v>5.5E-2</v>
      </c>
      <c r="N276" s="35">
        <v>0.97099999999999997</v>
      </c>
      <c r="O276" s="35">
        <v>99.117999999999995</v>
      </c>
      <c r="P276" s="25"/>
      <c r="Q276" s="98">
        <v>61.961139922768901</v>
      </c>
      <c r="R276" s="98">
        <v>0.416721855991523</v>
      </c>
      <c r="S276" s="98">
        <v>19.295546476204098</v>
      </c>
      <c r="T276" s="98">
        <v>3.0688660886221699</v>
      </c>
      <c r="U276" s="98">
        <v>0.143662057933508</v>
      </c>
      <c r="V276" s="98">
        <v>0.36679674366002002</v>
      </c>
      <c r="W276" s="98">
        <v>1.69745381927109</v>
      </c>
      <c r="X276" s="98">
        <v>6.0521462703903302</v>
      </c>
      <c r="Y276" s="98">
        <v>6.9416283737658802</v>
      </c>
      <c r="Z276" s="98">
        <v>5.6038391392503099E-2</v>
      </c>
      <c r="AA276" s="104"/>
      <c r="AB276" s="45"/>
    </row>
    <row r="277" spans="1:28" x14ac:dyDescent="0.25">
      <c r="A277" s="27" t="s">
        <v>838</v>
      </c>
      <c r="B277" s="99" t="s">
        <v>573</v>
      </c>
      <c r="C277" s="25" t="s">
        <v>842</v>
      </c>
      <c r="D277" s="35">
        <v>60.901000000000003</v>
      </c>
      <c r="E277" s="35">
        <v>0.432</v>
      </c>
      <c r="F277" s="35">
        <v>19.015000000000001</v>
      </c>
      <c r="G277" s="35">
        <v>2.9740000000000002</v>
      </c>
      <c r="H277" s="35">
        <v>0.217</v>
      </c>
      <c r="I277" s="35">
        <v>0.33500000000000002</v>
      </c>
      <c r="J277" s="35">
        <v>1.71</v>
      </c>
      <c r="K277" s="35">
        <v>5.9740000000000002</v>
      </c>
      <c r="L277" s="35">
        <v>6.9989999999999997</v>
      </c>
      <c r="M277" s="35">
        <v>9.9000000000000005E-2</v>
      </c>
      <c r="N277" s="35">
        <v>0.75900000000000001</v>
      </c>
      <c r="O277" s="35">
        <v>99.414000000000001</v>
      </c>
      <c r="P277" s="25"/>
      <c r="Q277" s="98">
        <v>61.730660071359097</v>
      </c>
      <c r="R277" s="98">
        <v>0.43788517677586802</v>
      </c>
      <c r="S277" s="98">
        <v>19.274043139798898</v>
      </c>
      <c r="T277" s="98">
        <v>3.01451508271164</v>
      </c>
      <c r="U277" s="98">
        <v>0.219956211482322</v>
      </c>
      <c r="V277" s="98">
        <v>0.33956373662017503</v>
      </c>
      <c r="W277" s="98">
        <v>1.73329549140448</v>
      </c>
      <c r="X277" s="98">
        <v>6.0553843658773898</v>
      </c>
      <c r="Y277" s="98">
        <v>7.0943480376256902</v>
      </c>
      <c r="Z277" s="98">
        <v>0.10034868634447</v>
      </c>
      <c r="AA277" s="104"/>
      <c r="AB277" s="45"/>
    </row>
    <row r="278" spans="1:28" x14ac:dyDescent="0.25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98"/>
      <c r="R278" s="98"/>
      <c r="S278" s="98"/>
      <c r="T278" s="98"/>
      <c r="U278" s="98"/>
      <c r="V278" s="98"/>
      <c r="W278" s="98"/>
      <c r="X278" s="98"/>
      <c r="Y278" s="98"/>
      <c r="Z278" s="98"/>
      <c r="AA278" s="104"/>
      <c r="AB278" s="45"/>
    </row>
    <row r="279" spans="1:28" x14ac:dyDescent="0.25">
      <c r="A279" s="27" t="s">
        <v>843</v>
      </c>
      <c r="B279" s="99" t="s">
        <v>573</v>
      </c>
      <c r="C279" s="25" t="s">
        <v>844</v>
      </c>
      <c r="D279" s="35">
        <v>56.994999999999997</v>
      </c>
      <c r="E279" s="35">
        <v>0.32400000000000001</v>
      </c>
      <c r="F279" s="35">
        <v>18.995999999999999</v>
      </c>
      <c r="G279" s="35">
        <v>3.3450000000000002</v>
      </c>
      <c r="H279" s="35">
        <v>0.14699999999999999</v>
      </c>
      <c r="I279" s="35">
        <v>0.60499999999999998</v>
      </c>
      <c r="J279" s="35">
        <v>2.3180000000000001</v>
      </c>
      <c r="K279" s="35">
        <v>3.1309999999999998</v>
      </c>
      <c r="L279" s="35">
        <v>8.7100000000000009</v>
      </c>
      <c r="M279" s="35">
        <v>0.13100000000000001</v>
      </c>
      <c r="N279" s="35">
        <v>0.38100000000000001</v>
      </c>
      <c r="O279" s="35">
        <v>95.084000000000003</v>
      </c>
      <c r="P279" s="25"/>
      <c r="Q279" s="98">
        <v>60.183523051255499</v>
      </c>
      <c r="R279" s="98">
        <v>0.34212582627610799</v>
      </c>
      <c r="S279" s="98">
        <v>20.058710481299201</v>
      </c>
      <c r="T279" s="98">
        <v>3.5321323731283401</v>
      </c>
      <c r="U279" s="98">
        <v>0.15522375451416001</v>
      </c>
      <c r="V279" s="98">
        <v>0.63884606449705394</v>
      </c>
      <c r="W279" s="98">
        <v>2.4476779793457402</v>
      </c>
      <c r="X279" s="98">
        <v>3.3061603767607899</v>
      </c>
      <c r="Y279" s="98">
        <v>9.1972714409410603</v>
      </c>
      <c r="Z279" s="98">
        <v>0.138328651982007</v>
      </c>
      <c r="AA279" s="104"/>
      <c r="AB279" s="45"/>
    </row>
    <row r="280" spans="1:28" s="4" customFormat="1" x14ac:dyDescent="0.25">
      <c r="A280" s="27" t="s">
        <v>843</v>
      </c>
      <c r="B280" s="99" t="s">
        <v>573</v>
      </c>
      <c r="C280" s="25" t="s">
        <v>845</v>
      </c>
      <c r="D280" s="35">
        <v>56.563000000000002</v>
      </c>
      <c r="E280" s="35">
        <v>0.41</v>
      </c>
      <c r="F280" s="35">
        <v>19.055</v>
      </c>
      <c r="G280" s="35">
        <v>3.0009999999999999</v>
      </c>
      <c r="H280" s="35">
        <v>0.09</v>
      </c>
      <c r="I280" s="35">
        <v>0.308</v>
      </c>
      <c r="J280" s="35">
        <v>1.7849999999999999</v>
      </c>
      <c r="K280" s="35">
        <v>5.9649999999999999</v>
      </c>
      <c r="L280" s="35">
        <v>6.8970000000000002</v>
      </c>
      <c r="M280" s="35">
        <v>6.6000000000000003E-2</v>
      </c>
      <c r="N280" s="35">
        <v>0.88600000000000001</v>
      </c>
      <c r="O280" s="35">
        <v>95.027000000000001</v>
      </c>
      <c r="P280" s="25"/>
      <c r="Q280" s="98">
        <v>60.083917569577203</v>
      </c>
      <c r="R280" s="98">
        <v>0.43552156362863798</v>
      </c>
      <c r="S280" s="98">
        <v>20.241130231570001</v>
      </c>
      <c r="T280" s="98">
        <v>3.1878053962183999</v>
      </c>
      <c r="U280" s="98">
        <v>9.5602294455066905E-2</v>
      </c>
      <c r="V280" s="98">
        <v>0.32717229657956198</v>
      </c>
      <c r="W280" s="98">
        <v>1.89611217335883</v>
      </c>
      <c r="X280" s="98">
        <v>6.3363076269386003</v>
      </c>
      <c r="Y280" s="98">
        <v>7.32632249840663</v>
      </c>
      <c r="Z280" s="98">
        <v>7.0108349267049105E-2</v>
      </c>
      <c r="AA280" s="104"/>
      <c r="AB280" s="45"/>
    </row>
    <row r="281" spans="1:28" s="21" customFormat="1" x14ac:dyDescent="0.25">
      <c r="A281" s="12" t="s">
        <v>843</v>
      </c>
      <c r="B281" s="100" t="s">
        <v>573</v>
      </c>
      <c r="C281" s="18" t="s">
        <v>846</v>
      </c>
      <c r="D281" s="101">
        <v>60.881999999999998</v>
      </c>
      <c r="E281" s="101">
        <v>0.40899999999999997</v>
      </c>
      <c r="F281" s="101">
        <v>19.38</v>
      </c>
      <c r="G281" s="101">
        <v>3.2989999999999999</v>
      </c>
      <c r="H281" s="101">
        <v>0.189</v>
      </c>
      <c r="I281" s="101">
        <v>0.38</v>
      </c>
      <c r="J281" s="101">
        <v>1.28</v>
      </c>
      <c r="K281" s="101">
        <v>7.6189999999999998</v>
      </c>
      <c r="L281" s="101">
        <v>5.38</v>
      </c>
      <c r="M281" s="101">
        <v>0.13300000000000001</v>
      </c>
      <c r="N281" s="101">
        <v>0.88200000000000001</v>
      </c>
      <c r="O281" s="101">
        <v>99.831000000000003</v>
      </c>
      <c r="P281" s="18"/>
      <c r="Q281" s="87">
        <v>61.527422663742698</v>
      </c>
      <c r="R281" s="87">
        <v>0.413335893523057</v>
      </c>
      <c r="S281" s="87">
        <v>19.585451385029</v>
      </c>
      <c r="T281" s="87">
        <v>3.33397338076422</v>
      </c>
      <c r="U281" s="87">
        <v>0.19100362805833199</v>
      </c>
      <c r="V281" s="87">
        <v>0.38402845852998002</v>
      </c>
      <c r="W281" s="87">
        <v>1.2935695445220401</v>
      </c>
      <c r="X281" s="87">
        <v>7.6997705935260896</v>
      </c>
      <c r="Y281" s="87">
        <v>5.4370344918191797</v>
      </c>
      <c r="Z281" s="87">
        <v>0.134409960485493</v>
      </c>
      <c r="AA281" s="102"/>
      <c r="AB281" s="102"/>
    </row>
    <row r="282" spans="1:28" x14ac:dyDescent="0.25">
      <c r="A282" s="27" t="s">
        <v>843</v>
      </c>
      <c r="B282" s="99" t="s">
        <v>573</v>
      </c>
      <c r="C282" s="25" t="s">
        <v>847</v>
      </c>
      <c r="D282" s="35">
        <v>60.85</v>
      </c>
      <c r="E282" s="35">
        <v>0.43</v>
      </c>
      <c r="F282" s="35">
        <v>18.547999999999998</v>
      </c>
      <c r="G282" s="35">
        <v>3.0579999999999998</v>
      </c>
      <c r="H282" s="35">
        <v>0.19600000000000001</v>
      </c>
      <c r="I282" s="35">
        <v>0.33700000000000002</v>
      </c>
      <c r="J282" s="35">
        <v>1.964</v>
      </c>
      <c r="K282" s="35">
        <v>5.4669999999999996</v>
      </c>
      <c r="L282" s="35">
        <v>6.8179999999999996</v>
      </c>
      <c r="M282" s="35">
        <v>5.5E-2</v>
      </c>
      <c r="N282" s="35">
        <v>0.88</v>
      </c>
      <c r="O282" s="35">
        <v>98.602999999999994</v>
      </c>
      <c r="P282" s="25"/>
      <c r="Q282" s="98">
        <v>62.267838686900703</v>
      </c>
      <c r="R282" s="98">
        <v>0.44001923805040799</v>
      </c>
      <c r="S282" s="98">
        <v>18.9801786682767</v>
      </c>
      <c r="T282" s="98">
        <v>3.1292530929259201</v>
      </c>
      <c r="U282" s="98">
        <v>0.20056690850669801</v>
      </c>
      <c r="V282" s="98">
        <v>0.34485228656508699</v>
      </c>
      <c r="W282" s="98">
        <v>2.0097622872813998</v>
      </c>
      <c r="X282" s="98">
        <v>5.5943841265618097</v>
      </c>
      <c r="Y282" s="98">
        <v>6.9768631744829799</v>
      </c>
      <c r="Z282" s="98">
        <v>5.6281530448307998E-2</v>
      </c>
      <c r="AA282" s="104"/>
      <c r="AB282" s="45"/>
    </row>
    <row r="283" spans="1:28" x14ac:dyDescent="0.25">
      <c r="A283" s="27" t="s">
        <v>843</v>
      </c>
      <c r="B283" s="99" t="s">
        <v>573</v>
      </c>
      <c r="C283" s="25" t="s">
        <v>848</v>
      </c>
      <c r="D283" s="35">
        <v>60.527000000000001</v>
      </c>
      <c r="E283" s="35">
        <v>0.374</v>
      </c>
      <c r="F283" s="35">
        <v>19.015000000000001</v>
      </c>
      <c r="G283" s="35">
        <v>2.7490000000000001</v>
      </c>
      <c r="H283" s="35">
        <v>0.245</v>
      </c>
      <c r="I283" s="35">
        <v>0.34200000000000003</v>
      </c>
      <c r="J283" s="35">
        <v>1.8009999999999999</v>
      </c>
      <c r="K283" s="35">
        <v>6.242</v>
      </c>
      <c r="L283" s="35">
        <v>7</v>
      </c>
      <c r="M283" s="35">
        <v>8.6999999999999994E-2</v>
      </c>
      <c r="N283" s="35">
        <v>0.97299999999999998</v>
      </c>
      <c r="O283" s="35">
        <v>99.355000000000004</v>
      </c>
      <c r="P283" s="25"/>
      <c r="Q283" s="98">
        <v>61.522432965379799</v>
      </c>
      <c r="R283" s="98">
        <v>0.38015084060092302</v>
      </c>
      <c r="S283" s="98">
        <v>19.327722550873101</v>
      </c>
      <c r="T283" s="98">
        <v>2.79421032302657</v>
      </c>
      <c r="U283" s="98">
        <v>0.24902929397654</v>
      </c>
      <c r="V283" s="98">
        <v>0.34762456546929299</v>
      </c>
      <c r="W283" s="98">
        <v>1.83061942225204</v>
      </c>
      <c r="X283" s="98">
        <v>6.3446565428635298</v>
      </c>
      <c r="Y283" s="98">
        <v>7.1151226850440104</v>
      </c>
      <c r="Z283" s="98">
        <v>8.8430810514118399E-2</v>
      </c>
      <c r="AA283" s="104"/>
      <c r="AB283" s="45"/>
    </row>
    <row r="284" spans="1:28" x14ac:dyDescent="0.25">
      <c r="A284" s="27" t="s">
        <v>843</v>
      </c>
      <c r="B284" s="99" t="s">
        <v>573</v>
      </c>
      <c r="C284" s="25" t="s">
        <v>849</v>
      </c>
      <c r="D284" s="35">
        <v>62.293999999999997</v>
      </c>
      <c r="E284" s="35">
        <v>0.39700000000000002</v>
      </c>
      <c r="F284" s="35">
        <v>18.745000000000001</v>
      </c>
      <c r="G284" s="35">
        <v>3.1539999999999999</v>
      </c>
      <c r="H284" s="35">
        <v>0.26600000000000001</v>
      </c>
      <c r="I284" s="35">
        <v>0.35799999999999998</v>
      </c>
      <c r="J284" s="35">
        <v>1.889</v>
      </c>
      <c r="K284" s="35">
        <v>5.07</v>
      </c>
      <c r="L284" s="35">
        <v>7.2489999999999997</v>
      </c>
      <c r="M284" s="35">
        <v>7.5999999999999998E-2</v>
      </c>
      <c r="N284" s="35">
        <v>0.875</v>
      </c>
      <c r="O284" s="35">
        <v>100.374</v>
      </c>
      <c r="P284" s="25"/>
      <c r="Q284" s="98">
        <v>62.608293634042901</v>
      </c>
      <c r="R284" s="98">
        <v>0.39900299503507602</v>
      </c>
      <c r="S284" s="98">
        <v>18.839574664817398</v>
      </c>
      <c r="T284" s="98">
        <v>3.1699129630746299</v>
      </c>
      <c r="U284" s="98">
        <v>0.267342057126776</v>
      </c>
      <c r="V284" s="98">
        <v>0.35980622726084899</v>
      </c>
      <c r="W284" s="98">
        <v>1.8985306237311299</v>
      </c>
      <c r="X284" s="98">
        <v>5.0955798106494603</v>
      </c>
      <c r="Y284" s="98">
        <v>7.28557357936843</v>
      </c>
      <c r="Z284" s="98">
        <v>7.6383444893364696E-2</v>
      </c>
      <c r="AA284" s="104"/>
      <c r="AB284" s="45"/>
    </row>
    <row r="285" spans="1:28" x14ac:dyDescent="0.25">
      <c r="A285" s="27" t="s">
        <v>843</v>
      </c>
      <c r="B285" s="99" t="s">
        <v>573</v>
      </c>
      <c r="C285" s="25" t="s">
        <v>850</v>
      </c>
      <c r="D285" s="35">
        <v>60.265999999999998</v>
      </c>
      <c r="E285" s="35">
        <v>0.49199999999999999</v>
      </c>
      <c r="F285" s="35">
        <v>18.864000000000001</v>
      </c>
      <c r="G285" s="35">
        <v>3.032</v>
      </c>
      <c r="H285" s="35">
        <v>0.21</v>
      </c>
      <c r="I285" s="35">
        <v>0.26900000000000002</v>
      </c>
      <c r="J285" s="35">
        <v>1.7709999999999999</v>
      </c>
      <c r="K285" s="35">
        <v>6.6120000000000001</v>
      </c>
      <c r="L285" s="35">
        <v>6.7759999999999998</v>
      </c>
      <c r="M285" s="35">
        <v>3.2000000000000001E-2</v>
      </c>
      <c r="N285" s="35">
        <v>0.92700000000000005</v>
      </c>
      <c r="O285" s="35">
        <v>99.251000000000005</v>
      </c>
      <c r="P285" s="25"/>
      <c r="Q285" s="98">
        <v>61.2932752939262</v>
      </c>
      <c r="R285" s="98">
        <v>0.50038647736056296</v>
      </c>
      <c r="S285" s="98">
        <v>19.185549814897701</v>
      </c>
      <c r="T285" s="98">
        <v>3.0836825190187498</v>
      </c>
      <c r="U285" s="98">
        <v>0.213579593995362</v>
      </c>
      <c r="V285" s="98">
        <v>0.27358528945120197</v>
      </c>
      <c r="W285" s="98">
        <v>1.80118790936089</v>
      </c>
      <c r="X285" s="98">
        <v>6.72470607379684</v>
      </c>
      <c r="Y285" s="98">
        <v>6.8915015662503603</v>
      </c>
      <c r="Z285" s="98">
        <v>3.2545461942150397E-2</v>
      </c>
      <c r="AA285" s="104"/>
      <c r="AB285" s="45"/>
    </row>
    <row r="286" spans="1:28" x14ac:dyDescent="0.25">
      <c r="A286" s="27" t="s">
        <v>843</v>
      </c>
      <c r="B286" s="99" t="s">
        <v>573</v>
      </c>
      <c r="C286" s="25" t="s">
        <v>851</v>
      </c>
      <c r="D286" s="35">
        <v>60.597000000000001</v>
      </c>
      <c r="E286" s="35">
        <v>0.39900000000000002</v>
      </c>
      <c r="F286" s="35">
        <v>18.908999999999999</v>
      </c>
      <c r="G286" s="35">
        <v>2.8479999999999999</v>
      </c>
      <c r="H286" s="35">
        <v>0.20300000000000001</v>
      </c>
      <c r="I286" s="35">
        <v>0.32700000000000001</v>
      </c>
      <c r="J286" s="35">
        <v>1.6439999999999999</v>
      </c>
      <c r="K286" s="35">
        <v>6.4180000000000001</v>
      </c>
      <c r="L286" s="35">
        <v>6.7110000000000003</v>
      </c>
      <c r="M286" s="35">
        <v>3.2000000000000001E-2</v>
      </c>
      <c r="N286" s="35">
        <v>0.92800000000000005</v>
      </c>
      <c r="O286" s="35">
        <v>99.016000000000005</v>
      </c>
      <c r="P286" s="25"/>
      <c r="Q286" s="98">
        <v>61.778199168093998</v>
      </c>
      <c r="R286" s="98">
        <v>0.406777587472474</v>
      </c>
      <c r="S286" s="98">
        <v>19.277587472473702</v>
      </c>
      <c r="T286" s="98">
        <v>2.90351521083109</v>
      </c>
      <c r="U286" s="98">
        <v>0.20695701818775</v>
      </c>
      <c r="V286" s="98">
        <v>0.33337411304135101</v>
      </c>
      <c r="W286" s="98">
        <v>1.67604599951064</v>
      </c>
      <c r="X286" s="98">
        <v>6.5431041513742798</v>
      </c>
      <c r="Y286" s="98">
        <v>6.8418155126009301</v>
      </c>
      <c r="Z286" s="98">
        <v>3.2623766413832501E-2</v>
      </c>
      <c r="AA286" s="104"/>
      <c r="AB286" s="45"/>
    </row>
    <row r="287" spans="1:28" x14ac:dyDescent="0.25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5"/>
      <c r="AB287" s="25"/>
    </row>
    <row r="288" spans="1:28" x14ac:dyDescent="0.25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5"/>
      <c r="AB288" s="25"/>
    </row>
    <row r="289" spans="1:28" x14ac:dyDescent="0.25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5"/>
      <c r="AB289" s="25"/>
    </row>
    <row r="290" spans="1:28" x14ac:dyDescent="0.25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5"/>
      <c r="AB290" s="25"/>
    </row>
    <row r="291" spans="1:28" x14ac:dyDescent="0.25">
      <c r="A291" s="27" t="s">
        <v>301</v>
      </c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5"/>
      <c r="AB291" s="25"/>
    </row>
    <row r="292" spans="1:28" ht="18.75" x14ac:dyDescent="0.35">
      <c r="A292" s="29" t="s">
        <v>948</v>
      </c>
      <c r="B292" s="29" t="s">
        <v>6</v>
      </c>
      <c r="C292" s="31" t="s">
        <v>302</v>
      </c>
      <c r="D292" s="30" t="s">
        <v>897</v>
      </c>
      <c r="E292" s="30" t="s">
        <v>898</v>
      </c>
      <c r="F292" s="30" t="s">
        <v>899</v>
      </c>
      <c r="G292" s="30" t="s">
        <v>8</v>
      </c>
      <c r="H292" s="30" t="s">
        <v>9</v>
      </c>
      <c r="I292" s="30" t="s">
        <v>10</v>
      </c>
      <c r="J292" s="30" t="s">
        <v>11</v>
      </c>
      <c r="K292" s="30" t="s">
        <v>900</v>
      </c>
      <c r="L292" s="30" t="s">
        <v>901</v>
      </c>
      <c r="M292" s="30" t="s">
        <v>902</v>
      </c>
      <c r="N292" s="30" t="s">
        <v>12</v>
      </c>
      <c r="O292" s="29" t="s">
        <v>13</v>
      </c>
      <c r="P292" s="25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5"/>
      <c r="AB292" s="25"/>
    </row>
    <row r="293" spans="1:28" x14ac:dyDescent="0.25">
      <c r="A293" s="27" t="s">
        <v>852</v>
      </c>
      <c r="B293" s="25" t="s">
        <v>591</v>
      </c>
      <c r="C293" s="26">
        <v>1</v>
      </c>
      <c r="D293" s="32">
        <v>75.132000000000005</v>
      </c>
      <c r="E293" s="32">
        <v>0.16700000000000001</v>
      </c>
      <c r="F293" s="32">
        <v>13.073</v>
      </c>
      <c r="G293" s="32">
        <v>1.6759999999999999</v>
      </c>
      <c r="H293" s="32">
        <v>0.106</v>
      </c>
      <c r="I293" s="32">
        <v>0.03</v>
      </c>
      <c r="J293" s="32">
        <v>0.71799999999999997</v>
      </c>
      <c r="K293" s="32">
        <v>4.0650000000000004</v>
      </c>
      <c r="L293" s="32">
        <v>5.0330000000000004</v>
      </c>
      <c r="M293" s="32">
        <v>2.3E-2</v>
      </c>
      <c r="N293" s="32">
        <v>0.42399999999999999</v>
      </c>
      <c r="O293" s="32">
        <v>100.44499999999999</v>
      </c>
      <c r="P293" s="25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5"/>
      <c r="AB293" s="25"/>
    </row>
    <row r="294" spans="1:28" x14ac:dyDescent="0.25">
      <c r="A294" s="27" t="s">
        <v>852</v>
      </c>
      <c r="B294" s="25" t="s">
        <v>591</v>
      </c>
      <c r="C294" s="26">
        <v>2</v>
      </c>
      <c r="D294" s="32">
        <v>75.245000000000005</v>
      </c>
      <c r="E294" s="32">
        <v>5.5E-2</v>
      </c>
      <c r="F294" s="32">
        <v>13.082000000000001</v>
      </c>
      <c r="G294" s="32">
        <v>1.4870000000000001</v>
      </c>
      <c r="H294" s="32">
        <v>7.0999999999999994E-2</v>
      </c>
      <c r="I294" s="32">
        <v>0.03</v>
      </c>
      <c r="J294" s="32">
        <v>0.67400000000000004</v>
      </c>
      <c r="K294" s="32">
        <v>4.0140000000000002</v>
      </c>
      <c r="L294" s="32">
        <v>5.2519999999999998</v>
      </c>
      <c r="M294" s="32">
        <v>4.3999999999999997E-2</v>
      </c>
      <c r="N294" s="32">
        <v>0.376</v>
      </c>
      <c r="O294" s="32">
        <v>100.33199999999999</v>
      </c>
      <c r="P294" s="25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5"/>
      <c r="AB294" s="25"/>
    </row>
    <row r="295" spans="1:28" x14ac:dyDescent="0.25">
      <c r="A295" s="27" t="s">
        <v>852</v>
      </c>
      <c r="B295" s="25" t="s">
        <v>591</v>
      </c>
      <c r="C295" s="26">
        <v>3</v>
      </c>
      <c r="D295" s="32">
        <v>74.95</v>
      </c>
      <c r="E295" s="32">
        <v>0.113</v>
      </c>
      <c r="F295" s="32">
        <v>13.084</v>
      </c>
      <c r="G295" s="32">
        <v>1.591</v>
      </c>
      <c r="H295" s="32">
        <v>0.127</v>
      </c>
      <c r="I295" s="32">
        <v>3.5000000000000003E-2</v>
      </c>
      <c r="J295" s="32">
        <v>0.82099999999999995</v>
      </c>
      <c r="K295" s="32">
        <v>4.0359999999999996</v>
      </c>
      <c r="L295" s="32">
        <v>5.1459999999999999</v>
      </c>
      <c r="M295" s="32">
        <v>0</v>
      </c>
      <c r="N295" s="32">
        <v>0.52900000000000003</v>
      </c>
      <c r="O295" s="32">
        <v>100.43300000000001</v>
      </c>
      <c r="P295" s="25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5"/>
      <c r="AB295" s="25"/>
    </row>
    <row r="296" spans="1:28" x14ac:dyDescent="0.25">
      <c r="A296" s="27" t="s">
        <v>303</v>
      </c>
      <c r="B296" s="25" t="s">
        <v>591</v>
      </c>
      <c r="C296" s="26">
        <v>1</v>
      </c>
      <c r="D296" s="32">
        <v>76.635999999999996</v>
      </c>
      <c r="E296" s="32">
        <v>0.224</v>
      </c>
      <c r="F296" s="32">
        <v>12.064</v>
      </c>
      <c r="G296" s="32">
        <v>3.1930000000000001</v>
      </c>
      <c r="H296" s="32">
        <v>0.12</v>
      </c>
      <c r="I296" s="32">
        <v>6.8000000000000005E-2</v>
      </c>
      <c r="J296" s="32">
        <v>1.657</v>
      </c>
      <c r="K296" s="32">
        <v>2.782</v>
      </c>
      <c r="L296" s="32">
        <v>2.6179999999999999</v>
      </c>
      <c r="M296" s="32">
        <v>6.6000000000000003E-2</v>
      </c>
      <c r="N296" s="32">
        <v>4.3999999999999997E-2</v>
      </c>
      <c r="O296" s="32">
        <v>99.471000000000004</v>
      </c>
      <c r="P296" s="25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5"/>
      <c r="AB296" s="25"/>
    </row>
    <row r="297" spans="1:28" x14ac:dyDescent="0.25">
      <c r="A297" s="27" t="s">
        <v>303</v>
      </c>
      <c r="B297" s="25" t="s">
        <v>591</v>
      </c>
      <c r="C297" s="26">
        <v>2</v>
      </c>
      <c r="D297" s="32">
        <v>76.117999999999995</v>
      </c>
      <c r="E297" s="32">
        <v>0.255</v>
      </c>
      <c r="F297" s="32">
        <v>12.38</v>
      </c>
      <c r="G297" s="32">
        <v>3.1339999999999999</v>
      </c>
      <c r="H297" s="32">
        <v>0.161</v>
      </c>
      <c r="I297" s="32">
        <v>9.0999999999999998E-2</v>
      </c>
      <c r="J297" s="32">
        <v>1.7290000000000001</v>
      </c>
      <c r="K297" s="32">
        <v>3.9630000000000001</v>
      </c>
      <c r="L297" s="32">
        <v>2.6709999999999998</v>
      </c>
      <c r="M297" s="32">
        <v>0</v>
      </c>
      <c r="N297" s="32">
        <v>5.2999999999999999E-2</v>
      </c>
      <c r="O297" s="32">
        <v>100.55500000000001</v>
      </c>
      <c r="P297" s="25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5"/>
      <c r="AB297" s="25"/>
    </row>
    <row r="298" spans="1:28" x14ac:dyDescent="0.25">
      <c r="A298" s="27" t="s">
        <v>304</v>
      </c>
      <c r="B298" s="25" t="s">
        <v>591</v>
      </c>
      <c r="C298" s="26">
        <v>1</v>
      </c>
      <c r="D298" s="32">
        <v>45.402000000000001</v>
      </c>
      <c r="E298" s="32">
        <v>0.28399999999999997</v>
      </c>
      <c r="F298" s="32">
        <v>10.847</v>
      </c>
      <c r="G298" s="32">
        <v>11.038</v>
      </c>
      <c r="H298" s="32">
        <v>0.152</v>
      </c>
      <c r="I298" s="32">
        <v>22.094999999999999</v>
      </c>
      <c r="J298" s="32">
        <v>8.8480000000000008</v>
      </c>
      <c r="K298" s="32">
        <v>0.76700000000000002</v>
      </c>
      <c r="L298" s="32">
        <v>3.5999999999999997E-2</v>
      </c>
      <c r="M298" s="32">
        <v>5.5E-2</v>
      </c>
      <c r="N298" s="32">
        <v>0</v>
      </c>
      <c r="O298" s="32">
        <v>99.525000000000006</v>
      </c>
      <c r="P298" s="25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5"/>
      <c r="AB298" s="25"/>
    </row>
    <row r="299" spans="1:28" x14ac:dyDescent="0.25">
      <c r="A299" s="27" t="s">
        <v>305</v>
      </c>
      <c r="B299" s="25" t="s">
        <v>591</v>
      </c>
      <c r="C299" s="26">
        <v>1</v>
      </c>
      <c r="D299" s="32">
        <v>45.856000000000002</v>
      </c>
      <c r="E299" s="32">
        <v>0.312</v>
      </c>
      <c r="F299" s="32">
        <v>10.959</v>
      </c>
      <c r="G299" s="32">
        <v>10.504</v>
      </c>
      <c r="H299" s="32">
        <v>0.09</v>
      </c>
      <c r="I299" s="32">
        <v>21.957999999999998</v>
      </c>
      <c r="J299" s="32">
        <v>9.1059999999999999</v>
      </c>
      <c r="K299" s="32">
        <v>0.86099999999999999</v>
      </c>
      <c r="L299" s="32">
        <v>0.04</v>
      </c>
      <c r="M299" s="32">
        <v>0</v>
      </c>
      <c r="N299" s="32">
        <v>3.7999999999999999E-2</v>
      </c>
      <c r="O299" s="32">
        <v>99.722999999999999</v>
      </c>
      <c r="P299" s="25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5"/>
      <c r="AB299" s="25"/>
    </row>
    <row r="300" spans="1:28" x14ac:dyDescent="0.25">
      <c r="A300" s="27" t="s">
        <v>304</v>
      </c>
      <c r="B300" s="25" t="s">
        <v>591</v>
      </c>
      <c r="C300" s="26">
        <v>1</v>
      </c>
      <c r="D300" s="32">
        <v>64.23</v>
      </c>
      <c r="E300" s="32">
        <v>0.69699999999999995</v>
      </c>
      <c r="F300" s="32">
        <v>17.754999999999999</v>
      </c>
      <c r="G300" s="32">
        <v>4.617</v>
      </c>
      <c r="H300" s="32">
        <v>5.6000000000000001E-2</v>
      </c>
      <c r="I300" s="32">
        <v>1.8839999999999999</v>
      </c>
      <c r="J300" s="32">
        <v>5.3280000000000003</v>
      </c>
      <c r="K300" s="32">
        <v>4.2240000000000002</v>
      </c>
      <c r="L300" s="32">
        <v>1.2729999999999999</v>
      </c>
      <c r="M300" s="32">
        <v>9.9000000000000005E-2</v>
      </c>
      <c r="N300" s="32">
        <v>8.9999999999999993E-3</v>
      </c>
      <c r="O300" s="32">
        <v>100.172</v>
      </c>
      <c r="P300" s="25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5"/>
      <c r="AB300" s="25"/>
    </row>
    <row r="301" spans="1:28" x14ac:dyDescent="0.25">
      <c r="A301" s="27" t="s">
        <v>304</v>
      </c>
      <c r="B301" s="25" t="s">
        <v>591</v>
      </c>
      <c r="C301" s="26">
        <v>2</v>
      </c>
      <c r="D301" s="32">
        <v>63.43</v>
      </c>
      <c r="E301" s="32">
        <v>0.749</v>
      </c>
      <c r="F301" s="32">
        <v>18.216000000000001</v>
      </c>
      <c r="G301" s="32">
        <v>4.6120000000000001</v>
      </c>
      <c r="H301" s="32">
        <v>0.16800000000000001</v>
      </c>
      <c r="I301" s="32">
        <v>1.8720000000000001</v>
      </c>
      <c r="J301" s="32">
        <v>5.4989999999999997</v>
      </c>
      <c r="K301" s="32">
        <v>4.5750000000000002</v>
      </c>
      <c r="L301" s="32">
        <v>1.256</v>
      </c>
      <c r="M301" s="32">
        <v>0.121</v>
      </c>
      <c r="N301" s="32">
        <v>5.0000000000000001E-3</v>
      </c>
      <c r="O301" s="32">
        <v>100.504</v>
      </c>
      <c r="P301" s="25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5"/>
      <c r="AB301" s="25"/>
    </row>
    <row r="302" spans="1:28" x14ac:dyDescent="0.25">
      <c r="A302" s="27" t="s">
        <v>852</v>
      </c>
      <c r="B302" s="25" t="s">
        <v>591</v>
      </c>
      <c r="C302" s="26">
        <v>3</v>
      </c>
      <c r="D302" s="32">
        <v>75.221999999999994</v>
      </c>
      <c r="E302" s="32">
        <v>0.122</v>
      </c>
      <c r="F302" s="32">
        <v>13.082000000000001</v>
      </c>
      <c r="G302" s="32">
        <v>1.59</v>
      </c>
      <c r="H302" s="32">
        <v>4.9000000000000002E-2</v>
      </c>
      <c r="I302" s="32">
        <v>3.7999999999999999E-2</v>
      </c>
      <c r="J302" s="32">
        <v>0.73499999999999999</v>
      </c>
      <c r="K302" s="32">
        <v>3.7450000000000001</v>
      </c>
      <c r="L302" s="32">
        <v>5.1109999999999998</v>
      </c>
      <c r="M302" s="32">
        <v>0</v>
      </c>
      <c r="N302" s="32">
        <v>0.40799999999999997</v>
      </c>
      <c r="O302" s="32">
        <v>100.102</v>
      </c>
      <c r="P302" s="25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5"/>
      <c r="AB302" s="25"/>
    </row>
    <row r="303" spans="1:28" x14ac:dyDescent="0.25">
      <c r="A303" s="27" t="s">
        <v>852</v>
      </c>
      <c r="B303" s="25" t="s">
        <v>591</v>
      </c>
      <c r="C303" s="26">
        <v>4</v>
      </c>
      <c r="D303" s="32">
        <v>74.936999999999998</v>
      </c>
      <c r="E303" s="32">
        <v>7.6999999999999999E-2</v>
      </c>
      <c r="F303" s="32">
        <v>13.288</v>
      </c>
      <c r="G303" s="32">
        <v>1.554</v>
      </c>
      <c r="H303" s="32">
        <v>6.3E-2</v>
      </c>
      <c r="I303" s="32">
        <v>0.03</v>
      </c>
      <c r="J303" s="32">
        <v>0.73899999999999999</v>
      </c>
      <c r="K303" s="32">
        <v>3.944</v>
      </c>
      <c r="L303" s="32">
        <v>5.1040000000000001</v>
      </c>
      <c r="M303" s="32">
        <v>1.0999999999999999E-2</v>
      </c>
      <c r="N303" s="32">
        <v>0.45600000000000002</v>
      </c>
      <c r="O303" s="32">
        <v>100.20399999999999</v>
      </c>
      <c r="P303" s="25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5"/>
      <c r="AB303" s="25"/>
    </row>
    <row r="304" spans="1:28" x14ac:dyDescent="0.25">
      <c r="A304" s="27"/>
      <c r="B304" s="25"/>
      <c r="C304" s="26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5"/>
      <c r="AB304" s="25"/>
    </row>
    <row r="305" spans="1:28" x14ac:dyDescent="0.25">
      <c r="A305" s="27" t="s">
        <v>852</v>
      </c>
      <c r="B305" s="25" t="s">
        <v>600</v>
      </c>
      <c r="C305" s="26">
        <v>1</v>
      </c>
      <c r="D305" s="32">
        <v>75.292000000000002</v>
      </c>
      <c r="E305" s="32">
        <v>9.8000000000000004E-2</v>
      </c>
      <c r="F305" s="32">
        <v>13.023999999999999</v>
      </c>
      <c r="G305" s="32">
        <v>1.708</v>
      </c>
      <c r="H305" s="32">
        <v>0.155</v>
      </c>
      <c r="I305" s="32">
        <v>2.7E-2</v>
      </c>
      <c r="J305" s="32">
        <v>0.72299999999999998</v>
      </c>
      <c r="K305" s="32">
        <v>3.8780000000000001</v>
      </c>
      <c r="L305" s="32">
        <v>5.093</v>
      </c>
      <c r="M305" s="32">
        <v>1.0999999999999999E-2</v>
      </c>
      <c r="N305" s="32">
        <v>0.28799999999999998</v>
      </c>
      <c r="O305" s="32">
        <v>100.298</v>
      </c>
      <c r="P305" s="25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5"/>
      <c r="AB305" s="25"/>
    </row>
    <row r="306" spans="1:28" x14ac:dyDescent="0.25">
      <c r="A306" s="27" t="s">
        <v>852</v>
      </c>
      <c r="B306" s="25" t="s">
        <v>600</v>
      </c>
      <c r="C306" s="26">
        <v>2</v>
      </c>
      <c r="D306" s="32">
        <v>74.844999999999999</v>
      </c>
      <c r="E306" s="32">
        <v>6.7000000000000004E-2</v>
      </c>
      <c r="F306" s="32">
        <v>13.244999999999999</v>
      </c>
      <c r="G306" s="32">
        <v>1.66</v>
      </c>
      <c r="H306" s="32">
        <v>7.0999999999999994E-2</v>
      </c>
      <c r="I306" s="32">
        <v>0.03</v>
      </c>
      <c r="J306" s="32">
        <v>0.73599999999999999</v>
      </c>
      <c r="K306" s="32">
        <v>3.8809999999999998</v>
      </c>
      <c r="L306" s="32">
        <v>5.165</v>
      </c>
      <c r="M306" s="32">
        <v>0</v>
      </c>
      <c r="N306" s="32">
        <v>0.42</v>
      </c>
      <c r="O306" s="32">
        <v>100.12</v>
      </c>
      <c r="P306" s="25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5"/>
      <c r="AB306" s="25"/>
    </row>
    <row r="307" spans="1:28" x14ac:dyDescent="0.25">
      <c r="A307" s="27" t="s">
        <v>852</v>
      </c>
      <c r="B307" s="25" t="s">
        <v>600</v>
      </c>
      <c r="C307" s="26">
        <v>3</v>
      </c>
      <c r="D307" s="32">
        <v>74.924000000000007</v>
      </c>
      <c r="E307" s="32">
        <v>5.2999999999999999E-2</v>
      </c>
      <c r="F307" s="32">
        <v>13.311</v>
      </c>
      <c r="G307" s="32">
        <v>1.7290000000000001</v>
      </c>
      <c r="H307" s="32">
        <v>4.9000000000000002E-2</v>
      </c>
      <c r="I307" s="32">
        <v>0.03</v>
      </c>
      <c r="J307" s="32">
        <v>0.74</v>
      </c>
      <c r="K307" s="32">
        <v>3.8519999999999999</v>
      </c>
      <c r="L307" s="32">
        <v>5.1219999999999999</v>
      </c>
      <c r="M307" s="32">
        <v>6.6000000000000003E-2</v>
      </c>
      <c r="N307" s="32">
        <v>0.433</v>
      </c>
      <c r="O307" s="32">
        <v>100.31100000000001</v>
      </c>
      <c r="P307" s="25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5"/>
      <c r="AB307" s="25"/>
    </row>
    <row r="308" spans="1:28" x14ac:dyDescent="0.25">
      <c r="A308" s="27" t="s">
        <v>852</v>
      </c>
      <c r="B308" s="25" t="s">
        <v>600</v>
      </c>
      <c r="C308" s="26">
        <v>4</v>
      </c>
      <c r="D308" s="32">
        <v>74.629000000000005</v>
      </c>
      <c r="E308" s="32">
        <v>7.1999999999999995E-2</v>
      </c>
      <c r="F308" s="32">
        <v>13.432</v>
      </c>
      <c r="G308" s="32">
        <v>1.7589999999999999</v>
      </c>
      <c r="H308" s="32">
        <v>1.4E-2</v>
      </c>
      <c r="I308" s="32">
        <v>3.7999999999999999E-2</v>
      </c>
      <c r="J308" s="32">
        <v>0.83</v>
      </c>
      <c r="K308" s="32">
        <v>4.0590000000000002</v>
      </c>
      <c r="L308" s="32">
        <v>5.1710000000000003</v>
      </c>
      <c r="M308" s="32">
        <v>0</v>
      </c>
      <c r="N308" s="32">
        <v>0.40699999999999997</v>
      </c>
      <c r="O308" s="32">
        <v>100.411</v>
      </c>
      <c r="P308" s="25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5"/>
      <c r="AB308" s="25"/>
    </row>
    <row r="309" spans="1:28" x14ac:dyDescent="0.25">
      <c r="A309" s="27" t="s">
        <v>852</v>
      </c>
      <c r="B309" s="25" t="s">
        <v>600</v>
      </c>
      <c r="C309" s="26">
        <v>5</v>
      </c>
      <c r="D309" s="32">
        <v>75.406000000000006</v>
      </c>
      <c r="E309" s="32">
        <v>5.7000000000000002E-2</v>
      </c>
      <c r="F309" s="32">
        <v>13.19</v>
      </c>
      <c r="G309" s="32">
        <v>1.58</v>
      </c>
      <c r="H309" s="32">
        <v>9.1999999999999998E-2</v>
      </c>
      <c r="I309" s="32">
        <v>3.5000000000000003E-2</v>
      </c>
      <c r="J309" s="32">
        <v>0.71899999999999997</v>
      </c>
      <c r="K309" s="32">
        <v>3.97</v>
      </c>
      <c r="L309" s="32">
        <v>5.2439999999999998</v>
      </c>
      <c r="M309" s="32">
        <v>0</v>
      </c>
      <c r="N309" s="32">
        <v>0.40699999999999997</v>
      </c>
      <c r="O309" s="32">
        <v>100.697</v>
      </c>
      <c r="P309" s="25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5"/>
      <c r="AB309" s="25"/>
    </row>
    <row r="310" spans="1:28" x14ac:dyDescent="0.25">
      <c r="A310" s="27" t="s">
        <v>303</v>
      </c>
      <c r="B310" s="25" t="s">
        <v>600</v>
      </c>
      <c r="C310" s="26">
        <v>1</v>
      </c>
      <c r="D310" s="32">
        <v>75.802999999999997</v>
      </c>
      <c r="E310" s="32">
        <v>0.22</v>
      </c>
      <c r="F310" s="32">
        <v>12.266</v>
      </c>
      <c r="G310" s="32">
        <v>3.3109999999999999</v>
      </c>
      <c r="H310" s="32">
        <v>8.4000000000000005E-2</v>
      </c>
      <c r="I310" s="32">
        <v>8.5999999999999993E-2</v>
      </c>
      <c r="J310" s="32">
        <v>1.728</v>
      </c>
      <c r="K310" s="32">
        <v>3.665</v>
      </c>
      <c r="L310" s="32">
        <v>2.7429999999999999</v>
      </c>
      <c r="M310" s="32">
        <v>0.21299999999999999</v>
      </c>
      <c r="N310" s="32">
        <v>5.8000000000000003E-2</v>
      </c>
      <c r="O310" s="32">
        <v>100.178</v>
      </c>
      <c r="P310" s="25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5"/>
      <c r="AB310" s="25"/>
    </row>
    <row r="311" spans="1:28" x14ac:dyDescent="0.25">
      <c r="A311" s="27" t="s">
        <v>303</v>
      </c>
      <c r="B311" s="25" t="s">
        <v>600</v>
      </c>
      <c r="C311" s="26">
        <v>2</v>
      </c>
      <c r="D311" s="32">
        <v>75.725999999999999</v>
      </c>
      <c r="E311" s="32">
        <v>0.21</v>
      </c>
      <c r="F311" s="32">
        <v>12.388999999999999</v>
      </c>
      <c r="G311" s="32">
        <v>3.1040000000000001</v>
      </c>
      <c r="H311" s="32">
        <v>0.19600000000000001</v>
      </c>
      <c r="I311" s="32">
        <v>0.09</v>
      </c>
      <c r="J311" s="32">
        <v>1.659</v>
      </c>
      <c r="K311" s="32">
        <v>3.6219999999999999</v>
      </c>
      <c r="L311" s="32">
        <v>2.6429999999999998</v>
      </c>
      <c r="M311" s="32">
        <v>3.4000000000000002E-2</v>
      </c>
      <c r="N311" s="32">
        <v>8.9999999999999993E-3</v>
      </c>
      <c r="O311" s="32">
        <v>99.683000000000007</v>
      </c>
      <c r="P311" s="25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5"/>
      <c r="AB311" s="25"/>
    </row>
    <row r="312" spans="1:28" x14ac:dyDescent="0.25">
      <c r="A312" s="27" t="s">
        <v>303</v>
      </c>
      <c r="B312" s="25" t="s">
        <v>600</v>
      </c>
      <c r="C312" s="26">
        <v>3</v>
      </c>
      <c r="D312" s="32">
        <v>63.923999999999999</v>
      </c>
      <c r="E312" s="32">
        <v>0.64200000000000002</v>
      </c>
      <c r="F312" s="32">
        <v>17.88</v>
      </c>
      <c r="G312" s="32">
        <v>4.5730000000000004</v>
      </c>
      <c r="H312" s="32">
        <v>7.6999999999999999E-2</v>
      </c>
      <c r="I312" s="32">
        <v>1.97</v>
      </c>
      <c r="J312" s="32">
        <v>5.3010000000000002</v>
      </c>
      <c r="K312" s="32">
        <v>4.6639999999999997</v>
      </c>
      <c r="L312" s="32">
        <v>1.2589999999999999</v>
      </c>
      <c r="M312" s="32">
        <v>0.24299999999999999</v>
      </c>
      <c r="N312" s="32">
        <v>3.1E-2</v>
      </c>
      <c r="O312" s="32">
        <v>100.56399999999999</v>
      </c>
      <c r="P312" s="25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5"/>
      <c r="AB312" s="25"/>
    </row>
    <row r="313" spans="1:28" x14ac:dyDescent="0.25">
      <c r="A313" s="27" t="s">
        <v>304</v>
      </c>
      <c r="B313" s="25" t="s">
        <v>600</v>
      </c>
      <c r="C313" s="26">
        <v>1</v>
      </c>
      <c r="D313" s="32">
        <v>63.604999999999997</v>
      </c>
      <c r="E313" s="32">
        <v>0.79600000000000004</v>
      </c>
      <c r="F313" s="32">
        <v>17.895</v>
      </c>
      <c r="G313" s="32">
        <v>4.5970000000000004</v>
      </c>
      <c r="H313" s="32">
        <v>0.112</v>
      </c>
      <c r="I313" s="32">
        <v>1.9330000000000001</v>
      </c>
      <c r="J313" s="32">
        <v>5.46</v>
      </c>
      <c r="K313" s="32">
        <v>4.4989999999999997</v>
      </c>
      <c r="L313" s="32">
        <v>1.335</v>
      </c>
      <c r="M313" s="32">
        <v>6.6000000000000003E-2</v>
      </c>
      <c r="N313" s="32">
        <v>2.5999999999999999E-2</v>
      </c>
      <c r="O313" s="32">
        <v>100.324</v>
      </c>
      <c r="P313" s="25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5"/>
      <c r="AB313" s="25"/>
    </row>
    <row r="314" spans="1:28" x14ac:dyDescent="0.25">
      <c r="A314" s="27" t="s">
        <v>305</v>
      </c>
      <c r="B314" s="25" t="s">
        <v>600</v>
      </c>
      <c r="C314" s="26">
        <v>1</v>
      </c>
      <c r="D314" s="32">
        <v>45.414999999999999</v>
      </c>
      <c r="E314" s="32">
        <v>0.33</v>
      </c>
      <c r="F314" s="32">
        <v>10.862</v>
      </c>
      <c r="G314" s="32">
        <v>10.938000000000001</v>
      </c>
      <c r="H314" s="32">
        <v>0.11799999999999999</v>
      </c>
      <c r="I314" s="32">
        <v>22.312999999999999</v>
      </c>
      <c r="J314" s="32">
        <v>8.4640000000000004</v>
      </c>
      <c r="K314" s="32">
        <v>0.78500000000000003</v>
      </c>
      <c r="L314" s="32">
        <v>2.5000000000000001E-2</v>
      </c>
      <c r="M314" s="32">
        <v>6.4000000000000001E-2</v>
      </c>
      <c r="N314" s="32">
        <v>0</v>
      </c>
      <c r="O314" s="32">
        <v>99.313999999999993</v>
      </c>
      <c r="P314" s="25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5"/>
      <c r="AB314" s="25"/>
    </row>
    <row r="315" spans="1:28" x14ac:dyDescent="0.25">
      <c r="A315" s="27" t="s">
        <v>305</v>
      </c>
      <c r="B315" s="25" t="s">
        <v>600</v>
      </c>
      <c r="C315" s="26">
        <v>2</v>
      </c>
      <c r="D315" s="32">
        <v>45.447000000000003</v>
      </c>
      <c r="E315" s="32">
        <v>0.26200000000000001</v>
      </c>
      <c r="F315" s="32">
        <v>10.813000000000001</v>
      </c>
      <c r="G315" s="32">
        <v>10.81</v>
      </c>
      <c r="H315" s="32">
        <v>0.24299999999999999</v>
      </c>
      <c r="I315" s="32">
        <v>22.591000000000001</v>
      </c>
      <c r="J315" s="32">
        <v>8.6579999999999995</v>
      </c>
      <c r="K315" s="32">
        <v>0.82</v>
      </c>
      <c r="L315" s="32">
        <v>7.0000000000000001E-3</v>
      </c>
      <c r="M315" s="32">
        <v>6.4000000000000001E-2</v>
      </c>
      <c r="N315" s="32">
        <v>0</v>
      </c>
      <c r="O315" s="32">
        <v>99.715000000000003</v>
      </c>
      <c r="P315" s="25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5"/>
      <c r="AB315" s="25"/>
    </row>
    <row r="316" spans="1:28" x14ac:dyDescent="0.25">
      <c r="A316" s="27" t="s">
        <v>852</v>
      </c>
      <c r="B316" s="25" t="s">
        <v>600</v>
      </c>
      <c r="C316" s="26">
        <v>6</v>
      </c>
      <c r="D316" s="32">
        <v>74.866</v>
      </c>
      <c r="E316" s="32">
        <v>5.7000000000000002E-2</v>
      </c>
      <c r="F316" s="32">
        <v>13.169</v>
      </c>
      <c r="G316" s="32">
        <v>1.508</v>
      </c>
      <c r="H316" s="32">
        <v>2.8000000000000001E-2</v>
      </c>
      <c r="I316" s="32">
        <v>0.04</v>
      </c>
      <c r="J316" s="32">
        <v>0.76400000000000001</v>
      </c>
      <c r="K316" s="32">
        <v>3.9889999999999999</v>
      </c>
      <c r="L316" s="32">
        <v>4.9589999999999996</v>
      </c>
      <c r="M316" s="32">
        <v>0</v>
      </c>
      <c r="N316" s="32">
        <v>0.435</v>
      </c>
      <c r="O316" s="32">
        <v>99.816000000000003</v>
      </c>
      <c r="P316" s="25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5"/>
      <c r="AB316" s="25"/>
    </row>
    <row r="317" spans="1:28" x14ac:dyDescent="0.25">
      <c r="A317" s="27" t="s">
        <v>852</v>
      </c>
      <c r="B317" s="25" t="s">
        <v>600</v>
      </c>
      <c r="C317" s="26">
        <v>7</v>
      </c>
      <c r="D317" s="32">
        <v>75.078000000000003</v>
      </c>
      <c r="E317" s="32">
        <v>3.0000000000000001E-3</v>
      </c>
      <c r="F317" s="32">
        <v>13.183999999999999</v>
      </c>
      <c r="G317" s="32">
        <v>1.6</v>
      </c>
      <c r="H317" s="32">
        <v>6.3E-2</v>
      </c>
      <c r="I317" s="32">
        <v>2.3E-2</v>
      </c>
      <c r="J317" s="32">
        <v>0.81599999999999995</v>
      </c>
      <c r="K317" s="32">
        <v>3.9889999999999999</v>
      </c>
      <c r="L317" s="32">
        <v>5.2110000000000003</v>
      </c>
      <c r="M317" s="32">
        <v>0</v>
      </c>
      <c r="N317" s="32">
        <v>0.377</v>
      </c>
      <c r="O317" s="32">
        <v>100.346</v>
      </c>
      <c r="P317" s="25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5"/>
      <c r="AB317" s="25"/>
    </row>
    <row r="318" spans="1:28" x14ac:dyDescent="0.25">
      <c r="A318" s="27"/>
      <c r="B318" s="25"/>
      <c r="C318" s="26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5"/>
      <c r="AB318" s="25"/>
    </row>
    <row r="319" spans="1:28" x14ac:dyDescent="0.25">
      <c r="A319" s="27" t="s">
        <v>852</v>
      </c>
      <c r="B319" s="25" t="s">
        <v>580</v>
      </c>
      <c r="C319" s="26">
        <v>1</v>
      </c>
      <c r="D319" s="32">
        <v>73.495000000000005</v>
      </c>
      <c r="E319" s="32">
        <v>5.0000000000000001E-3</v>
      </c>
      <c r="F319" s="32">
        <v>13.074999999999999</v>
      </c>
      <c r="G319" s="32">
        <v>1.613</v>
      </c>
      <c r="H319" s="32">
        <v>0</v>
      </c>
      <c r="I319" s="32">
        <v>5.8000000000000003E-2</v>
      </c>
      <c r="J319" s="32">
        <v>0.79900000000000004</v>
      </c>
      <c r="K319" s="32">
        <v>4.0670000000000002</v>
      </c>
      <c r="L319" s="32">
        <v>5.1289999999999996</v>
      </c>
      <c r="M319" s="32">
        <v>3.4000000000000002E-2</v>
      </c>
      <c r="N319" s="32">
        <v>0.41099999999999998</v>
      </c>
      <c r="O319" s="32">
        <v>98.686000000000007</v>
      </c>
      <c r="P319" s="25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5"/>
      <c r="AB319" s="25"/>
    </row>
    <row r="320" spans="1:28" x14ac:dyDescent="0.25">
      <c r="A320" s="27" t="s">
        <v>852</v>
      </c>
      <c r="B320" s="25" t="s">
        <v>580</v>
      </c>
      <c r="C320" s="26">
        <v>2</v>
      </c>
      <c r="D320" s="32">
        <v>74.548000000000002</v>
      </c>
      <c r="E320" s="32">
        <v>2.7E-2</v>
      </c>
      <c r="F320" s="32">
        <v>13.028</v>
      </c>
      <c r="G320" s="32">
        <v>1.508</v>
      </c>
      <c r="H320" s="32">
        <v>4.9000000000000002E-2</v>
      </c>
      <c r="I320" s="32">
        <v>4.5999999999999999E-2</v>
      </c>
      <c r="J320" s="32">
        <v>0.7</v>
      </c>
      <c r="K320" s="32">
        <v>4.149</v>
      </c>
      <c r="L320" s="32">
        <v>4.9509999999999996</v>
      </c>
      <c r="M320" s="32">
        <v>1.0999999999999999E-2</v>
      </c>
      <c r="N320" s="32">
        <v>0.39100000000000001</v>
      </c>
      <c r="O320" s="32">
        <v>99.406999999999996</v>
      </c>
      <c r="P320" s="25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5"/>
      <c r="AB320" s="25"/>
    </row>
    <row r="321" spans="1:28" x14ac:dyDescent="0.25">
      <c r="A321" s="27" t="s">
        <v>852</v>
      </c>
      <c r="B321" s="25" t="s">
        <v>580</v>
      </c>
      <c r="C321" s="26">
        <v>3</v>
      </c>
      <c r="D321" s="32">
        <v>74.751000000000005</v>
      </c>
      <c r="E321" s="32">
        <v>0.113</v>
      </c>
      <c r="F321" s="32">
        <v>13.013999999999999</v>
      </c>
      <c r="G321" s="32">
        <v>1.6990000000000001</v>
      </c>
      <c r="H321" s="32">
        <v>3.5000000000000003E-2</v>
      </c>
      <c r="I321" s="32">
        <v>4.1000000000000002E-2</v>
      </c>
      <c r="J321" s="32">
        <v>0.89100000000000001</v>
      </c>
      <c r="K321" s="32">
        <v>3.6680000000000001</v>
      </c>
      <c r="L321" s="32">
        <v>4.9880000000000004</v>
      </c>
      <c r="M321" s="32">
        <v>3.4000000000000002E-2</v>
      </c>
      <c r="N321" s="32">
        <v>0.434</v>
      </c>
      <c r="O321" s="32">
        <v>99.67</v>
      </c>
      <c r="P321" s="25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5"/>
      <c r="AB321" s="25"/>
    </row>
    <row r="322" spans="1:28" x14ac:dyDescent="0.25">
      <c r="A322" s="27" t="s">
        <v>852</v>
      </c>
      <c r="B322" s="25" t="s">
        <v>580</v>
      </c>
      <c r="C322" s="26">
        <v>4</v>
      </c>
      <c r="D322" s="32">
        <v>74.73</v>
      </c>
      <c r="E322" s="32">
        <v>1.7999999999999999E-2</v>
      </c>
      <c r="F322" s="32">
        <v>13.086</v>
      </c>
      <c r="G322" s="32">
        <v>1.694</v>
      </c>
      <c r="H322" s="32">
        <v>4.2999999999999997E-2</v>
      </c>
      <c r="I322" s="32">
        <v>3.2000000000000001E-2</v>
      </c>
      <c r="J322" s="32">
        <v>0.75700000000000001</v>
      </c>
      <c r="K322" s="32">
        <v>4.1639999999999997</v>
      </c>
      <c r="L322" s="32">
        <v>5.133</v>
      </c>
      <c r="M322" s="32">
        <v>0</v>
      </c>
      <c r="N322" s="32">
        <v>0.41199999999999998</v>
      </c>
      <c r="O322" s="32">
        <v>100.06699999999999</v>
      </c>
      <c r="P322" s="25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5"/>
      <c r="AB322" s="25"/>
    </row>
    <row r="323" spans="1:28" x14ac:dyDescent="0.25">
      <c r="A323" s="27" t="s">
        <v>852</v>
      </c>
      <c r="B323" s="25" t="s">
        <v>580</v>
      </c>
      <c r="C323" s="26">
        <v>5</v>
      </c>
      <c r="D323" s="32">
        <v>75.052999999999997</v>
      </c>
      <c r="E323" s="32">
        <v>8.5000000000000006E-2</v>
      </c>
      <c r="F323" s="32">
        <v>13.179</v>
      </c>
      <c r="G323" s="32">
        <v>1.3919999999999999</v>
      </c>
      <c r="H323" s="32">
        <v>0.12</v>
      </c>
      <c r="I323" s="32">
        <v>0.05</v>
      </c>
      <c r="J323" s="32">
        <v>0.747</v>
      </c>
      <c r="K323" s="32">
        <v>3.8849999999999998</v>
      </c>
      <c r="L323" s="32">
        <v>5.0209999999999999</v>
      </c>
      <c r="M323" s="32">
        <v>0</v>
      </c>
      <c r="N323" s="32">
        <v>0.35199999999999998</v>
      </c>
      <c r="O323" s="32">
        <v>99.882000000000005</v>
      </c>
      <c r="P323" s="25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5"/>
      <c r="AB323" s="25"/>
    </row>
    <row r="324" spans="1:28" x14ac:dyDescent="0.25">
      <c r="A324" s="27" t="s">
        <v>852</v>
      </c>
      <c r="B324" s="25" t="s">
        <v>580</v>
      </c>
      <c r="C324" s="26">
        <v>6</v>
      </c>
      <c r="D324" s="32">
        <v>74.135000000000005</v>
      </c>
      <c r="E324" s="32">
        <v>5.5E-2</v>
      </c>
      <c r="F324" s="32">
        <v>13.298</v>
      </c>
      <c r="G324" s="32">
        <v>1.5980000000000001</v>
      </c>
      <c r="H324" s="32">
        <v>0.114</v>
      </c>
      <c r="I324" s="32">
        <v>3.2000000000000001E-2</v>
      </c>
      <c r="J324" s="32">
        <v>0.74399999999999999</v>
      </c>
      <c r="K324" s="32">
        <v>3.8119999999999998</v>
      </c>
      <c r="L324" s="32">
        <v>5.0350000000000001</v>
      </c>
      <c r="M324" s="32">
        <v>1.0999999999999999E-2</v>
      </c>
      <c r="N324" s="32">
        <v>0.34</v>
      </c>
      <c r="O324" s="32">
        <v>99.171999999999997</v>
      </c>
      <c r="P324" s="25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5"/>
      <c r="AB324" s="25"/>
    </row>
    <row r="325" spans="1:28" x14ac:dyDescent="0.25">
      <c r="A325" s="27" t="s">
        <v>852</v>
      </c>
      <c r="B325" s="25" t="s">
        <v>580</v>
      </c>
      <c r="C325" s="26">
        <v>7</v>
      </c>
      <c r="D325" s="32">
        <v>74.397999999999996</v>
      </c>
      <c r="E325" s="32">
        <v>0.112</v>
      </c>
      <c r="F325" s="32">
        <v>13.23</v>
      </c>
      <c r="G325" s="32">
        <v>1.492</v>
      </c>
      <c r="H325" s="32">
        <v>0.12</v>
      </c>
      <c r="I325" s="32">
        <v>8.0000000000000002E-3</v>
      </c>
      <c r="J325" s="32">
        <v>0.82</v>
      </c>
      <c r="K325" s="32">
        <v>3.835</v>
      </c>
      <c r="L325" s="32">
        <v>4.9749999999999996</v>
      </c>
      <c r="M325" s="32">
        <v>0.10100000000000001</v>
      </c>
      <c r="N325" s="32">
        <v>0.29499999999999998</v>
      </c>
      <c r="O325" s="32">
        <v>99.385999999999996</v>
      </c>
      <c r="P325" s="25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5"/>
      <c r="AB325" s="25"/>
    </row>
    <row r="326" spans="1:28" x14ac:dyDescent="0.25">
      <c r="A326" s="27"/>
      <c r="B326" s="25"/>
      <c r="C326" s="26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5"/>
      <c r="AB326" s="25"/>
    </row>
    <row r="327" spans="1:28" x14ac:dyDescent="0.25">
      <c r="A327" s="27" t="s">
        <v>852</v>
      </c>
      <c r="B327" s="25" t="s">
        <v>573</v>
      </c>
      <c r="C327" s="26">
        <v>1</v>
      </c>
      <c r="D327" s="32">
        <v>72.924000000000007</v>
      </c>
      <c r="E327" s="32">
        <v>0</v>
      </c>
      <c r="F327" s="32">
        <v>13.162000000000001</v>
      </c>
      <c r="G327" s="32">
        <v>1.6970000000000001</v>
      </c>
      <c r="H327" s="32">
        <v>0</v>
      </c>
      <c r="I327" s="32">
        <v>5.8000000000000003E-2</v>
      </c>
      <c r="J327" s="32">
        <v>0.75800000000000001</v>
      </c>
      <c r="K327" s="32">
        <v>3.9590000000000001</v>
      </c>
      <c r="L327" s="32">
        <v>5.117</v>
      </c>
      <c r="M327" s="32">
        <v>0</v>
      </c>
      <c r="N327" s="32">
        <v>0.434</v>
      </c>
      <c r="O327" s="32">
        <v>98.108999999999995</v>
      </c>
      <c r="P327" s="25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5"/>
      <c r="AB327" s="25"/>
    </row>
    <row r="328" spans="1:28" x14ac:dyDescent="0.25">
      <c r="A328" s="27" t="s">
        <v>852</v>
      </c>
      <c r="B328" s="25" t="s">
        <v>573</v>
      </c>
      <c r="C328" s="26">
        <v>2</v>
      </c>
      <c r="D328" s="32">
        <v>73.39</v>
      </c>
      <c r="E328" s="32">
        <v>4.4999999999999998E-2</v>
      </c>
      <c r="F328" s="32">
        <v>13.250999999999999</v>
      </c>
      <c r="G328" s="32">
        <v>1.716</v>
      </c>
      <c r="H328" s="32">
        <v>0.127</v>
      </c>
      <c r="I328" s="32">
        <v>3.5999999999999997E-2</v>
      </c>
      <c r="J328" s="32">
        <v>0.79800000000000004</v>
      </c>
      <c r="K328" s="32">
        <v>4.0750000000000002</v>
      </c>
      <c r="L328" s="32">
        <v>5</v>
      </c>
      <c r="M328" s="32">
        <v>0</v>
      </c>
      <c r="N328" s="32">
        <v>0.45600000000000002</v>
      </c>
      <c r="O328" s="32">
        <v>98.894000000000005</v>
      </c>
      <c r="P328" s="25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5"/>
      <c r="AB328" s="25"/>
    </row>
    <row r="329" spans="1:28" x14ac:dyDescent="0.25">
      <c r="A329" s="27" t="s">
        <v>852</v>
      </c>
      <c r="B329" s="25" t="s">
        <v>573</v>
      </c>
      <c r="C329" s="26">
        <v>3</v>
      </c>
      <c r="D329" s="32">
        <v>74.766000000000005</v>
      </c>
      <c r="E329" s="32">
        <v>3.7999999999999999E-2</v>
      </c>
      <c r="F329" s="32">
        <v>12.948</v>
      </c>
      <c r="G329" s="32">
        <v>1.764</v>
      </c>
      <c r="H329" s="32">
        <v>0.13400000000000001</v>
      </c>
      <c r="I329" s="32">
        <v>3.7999999999999999E-2</v>
      </c>
      <c r="J329" s="32">
        <v>0.753</v>
      </c>
      <c r="K329" s="32">
        <v>3.9350000000000001</v>
      </c>
      <c r="L329" s="32">
        <v>5.0359999999999996</v>
      </c>
      <c r="M329" s="32">
        <v>0</v>
      </c>
      <c r="N329" s="32">
        <v>0.35099999999999998</v>
      </c>
      <c r="O329" s="32">
        <v>99.763000000000005</v>
      </c>
      <c r="P329" s="25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5"/>
      <c r="AB329" s="25"/>
    </row>
    <row r="330" spans="1:28" x14ac:dyDescent="0.25">
      <c r="A330" s="27" t="s">
        <v>852</v>
      </c>
      <c r="B330" s="25" t="s">
        <v>573</v>
      </c>
      <c r="C330" s="26">
        <v>4</v>
      </c>
      <c r="D330" s="32">
        <v>74.647999999999996</v>
      </c>
      <c r="E330" s="32">
        <v>4.7E-2</v>
      </c>
      <c r="F330" s="32">
        <v>13.042999999999999</v>
      </c>
      <c r="G330" s="32">
        <v>1.47</v>
      </c>
      <c r="H330" s="32">
        <v>2.8000000000000001E-2</v>
      </c>
      <c r="I330" s="32">
        <v>5.0999999999999997E-2</v>
      </c>
      <c r="J330" s="32">
        <v>0.76400000000000001</v>
      </c>
      <c r="K330" s="32">
        <v>3.9119999999999999</v>
      </c>
      <c r="L330" s="32">
        <v>5.1479999999999997</v>
      </c>
      <c r="M330" s="32">
        <v>0</v>
      </c>
      <c r="N330" s="32">
        <v>0.34699999999999998</v>
      </c>
      <c r="O330" s="32">
        <v>99.459000000000003</v>
      </c>
      <c r="P330" s="25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5"/>
      <c r="AB330" s="25"/>
    </row>
    <row r="331" spans="1:28" x14ac:dyDescent="0.25">
      <c r="A331" s="27" t="s">
        <v>852</v>
      </c>
      <c r="B331" s="25" t="s">
        <v>573</v>
      </c>
      <c r="C331" s="26">
        <v>5</v>
      </c>
      <c r="D331" s="32">
        <v>75.010000000000005</v>
      </c>
      <c r="E331" s="32">
        <v>0.14000000000000001</v>
      </c>
      <c r="F331" s="32">
        <v>13.334</v>
      </c>
      <c r="G331" s="32">
        <v>1.4510000000000001</v>
      </c>
      <c r="H331" s="32">
        <v>4.9000000000000002E-2</v>
      </c>
      <c r="I331" s="32">
        <v>0.04</v>
      </c>
      <c r="J331" s="32">
        <v>0.79900000000000004</v>
      </c>
      <c r="K331" s="32">
        <v>3.8889999999999998</v>
      </c>
      <c r="L331" s="32">
        <v>5.069</v>
      </c>
      <c r="M331" s="32">
        <v>4.5999999999999999E-2</v>
      </c>
      <c r="N331" s="32">
        <v>0.35499999999999998</v>
      </c>
      <c r="O331" s="32">
        <v>100.181</v>
      </c>
      <c r="P331" s="25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5"/>
      <c r="AB331" s="25"/>
    </row>
    <row r="332" spans="1:28" x14ac:dyDescent="0.25">
      <c r="A332" s="27" t="s">
        <v>303</v>
      </c>
      <c r="B332" s="25" t="s">
        <v>573</v>
      </c>
      <c r="C332" s="26">
        <v>1</v>
      </c>
      <c r="D332" s="32">
        <v>74.92</v>
      </c>
      <c r="E332" s="32">
        <v>0.255</v>
      </c>
      <c r="F332" s="32">
        <v>12.285</v>
      </c>
      <c r="G332" s="32">
        <v>3.1419999999999999</v>
      </c>
      <c r="H332" s="32">
        <v>0.183</v>
      </c>
      <c r="I332" s="32">
        <v>7.4999999999999997E-2</v>
      </c>
      <c r="J332" s="32">
        <v>1.637</v>
      </c>
      <c r="K332" s="32">
        <v>3.7349999999999999</v>
      </c>
      <c r="L332" s="32">
        <v>2.62</v>
      </c>
      <c r="M332" s="32">
        <v>2.3E-2</v>
      </c>
      <c r="N332" s="32">
        <v>5.8000000000000003E-2</v>
      </c>
      <c r="O332" s="32">
        <v>98.932000000000002</v>
      </c>
      <c r="P332" s="25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5"/>
      <c r="AB332" s="25"/>
    </row>
    <row r="333" spans="1:28" x14ac:dyDescent="0.25">
      <c r="A333" s="27" t="s">
        <v>303</v>
      </c>
      <c r="B333" s="25" t="s">
        <v>573</v>
      </c>
      <c r="C333" s="26">
        <v>2</v>
      </c>
      <c r="D333" s="32">
        <v>74.858000000000004</v>
      </c>
      <c r="E333" s="32">
        <v>0.27500000000000002</v>
      </c>
      <c r="F333" s="32">
        <v>12</v>
      </c>
      <c r="G333" s="32">
        <v>3.16</v>
      </c>
      <c r="H333" s="32">
        <v>0.21199999999999999</v>
      </c>
      <c r="I333" s="32">
        <v>7.5999999999999998E-2</v>
      </c>
      <c r="J333" s="32">
        <v>1.7150000000000001</v>
      </c>
      <c r="K333" s="32">
        <v>3.7120000000000002</v>
      </c>
      <c r="L333" s="32">
        <v>2.68</v>
      </c>
      <c r="M333" s="32">
        <v>0</v>
      </c>
      <c r="N333" s="32">
        <v>7.0000000000000007E-2</v>
      </c>
      <c r="O333" s="32">
        <v>98.757999999999996</v>
      </c>
      <c r="P333" s="25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5"/>
      <c r="AB333" s="25"/>
    </row>
    <row r="334" spans="1:28" x14ac:dyDescent="0.25">
      <c r="A334" s="27" t="s">
        <v>303</v>
      </c>
      <c r="B334" s="25" t="s">
        <v>573</v>
      </c>
      <c r="C334" s="26">
        <v>3</v>
      </c>
      <c r="D334" s="32">
        <v>74.965000000000003</v>
      </c>
      <c r="E334" s="32">
        <v>0.24</v>
      </c>
      <c r="F334" s="32">
        <v>12.305999999999999</v>
      </c>
      <c r="G334" s="32">
        <v>3.0790000000000002</v>
      </c>
      <c r="H334" s="32">
        <v>0.155</v>
      </c>
      <c r="I334" s="32">
        <v>9.9000000000000005E-2</v>
      </c>
      <c r="J334" s="32">
        <v>1.655</v>
      </c>
      <c r="K334" s="32">
        <v>3.83</v>
      </c>
      <c r="L334" s="32">
        <v>2.6190000000000002</v>
      </c>
      <c r="M334" s="32">
        <v>0</v>
      </c>
      <c r="N334" s="32">
        <v>0.13200000000000001</v>
      </c>
      <c r="O334" s="32">
        <v>99.078999999999994</v>
      </c>
      <c r="P334" s="25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5"/>
      <c r="AB334" s="25"/>
    </row>
    <row r="335" spans="1:28" x14ac:dyDescent="0.25">
      <c r="A335" s="27" t="s">
        <v>304</v>
      </c>
      <c r="B335" s="25" t="s">
        <v>573</v>
      </c>
      <c r="C335" s="26">
        <v>1</v>
      </c>
      <c r="D335" s="32">
        <v>62.822000000000003</v>
      </c>
      <c r="E335" s="32">
        <v>0.68700000000000006</v>
      </c>
      <c r="F335" s="32">
        <v>17.698</v>
      </c>
      <c r="G335" s="32">
        <v>4.7329999999999997</v>
      </c>
      <c r="H335" s="32">
        <v>0.112</v>
      </c>
      <c r="I335" s="32">
        <v>1.855</v>
      </c>
      <c r="J335" s="32">
        <v>5.3970000000000002</v>
      </c>
      <c r="K335" s="32">
        <v>4.5570000000000004</v>
      </c>
      <c r="L335" s="32">
        <v>1.337</v>
      </c>
      <c r="M335" s="32">
        <v>0.156</v>
      </c>
      <c r="N335" s="32">
        <v>8.9999999999999993E-3</v>
      </c>
      <c r="O335" s="32">
        <v>99.363</v>
      </c>
      <c r="P335" s="25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5"/>
      <c r="AB335" s="25"/>
    </row>
    <row r="336" spans="1:28" x14ac:dyDescent="0.25">
      <c r="A336" s="27" t="s">
        <v>304</v>
      </c>
      <c r="B336" s="25" t="s">
        <v>573</v>
      </c>
      <c r="C336" s="26">
        <v>2</v>
      </c>
      <c r="D336" s="32">
        <v>63.462000000000003</v>
      </c>
      <c r="E336" s="32">
        <v>0.70399999999999996</v>
      </c>
      <c r="F336" s="32">
        <v>17.641999999999999</v>
      </c>
      <c r="G336" s="32">
        <v>4.7359999999999998</v>
      </c>
      <c r="H336" s="32">
        <v>0.11899999999999999</v>
      </c>
      <c r="I336" s="32">
        <v>2.0099999999999998</v>
      </c>
      <c r="J336" s="32">
        <v>5.3170000000000002</v>
      </c>
      <c r="K336" s="32">
        <v>4.6749999999999998</v>
      </c>
      <c r="L336" s="32">
        <v>1.319</v>
      </c>
      <c r="M336" s="32">
        <v>0.121</v>
      </c>
      <c r="N336" s="32">
        <v>0</v>
      </c>
      <c r="O336" s="32">
        <v>100.104</v>
      </c>
      <c r="P336" s="25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5"/>
      <c r="AB336" s="25"/>
    </row>
    <row r="337" spans="1:28" x14ac:dyDescent="0.25">
      <c r="A337" s="27" t="s">
        <v>304</v>
      </c>
      <c r="B337" s="25" t="s">
        <v>573</v>
      </c>
      <c r="C337" s="26">
        <v>3</v>
      </c>
      <c r="D337" s="32">
        <v>63.363999999999997</v>
      </c>
      <c r="E337" s="32">
        <v>0.70699999999999996</v>
      </c>
      <c r="F337" s="32">
        <v>17.696000000000002</v>
      </c>
      <c r="G337" s="32">
        <v>4.6470000000000002</v>
      </c>
      <c r="H337" s="32">
        <v>0.16900000000000001</v>
      </c>
      <c r="I337" s="32">
        <v>1.9079999999999999</v>
      </c>
      <c r="J337" s="32">
        <v>5.3550000000000004</v>
      </c>
      <c r="K337" s="32">
        <v>4.657</v>
      </c>
      <c r="L337" s="32">
        <v>1.2490000000000001</v>
      </c>
      <c r="M337" s="32">
        <v>0.16700000000000001</v>
      </c>
      <c r="N337" s="32">
        <v>8.9999999999999993E-3</v>
      </c>
      <c r="O337" s="32">
        <v>99.927999999999997</v>
      </c>
      <c r="P337" s="25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5"/>
      <c r="AB337" s="25"/>
    </row>
    <row r="338" spans="1:28" x14ac:dyDescent="0.25">
      <c r="A338" s="27" t="s">
        <v>305</v>
      </c>
      <c r="B338" s="25" t="s">
        <v>573</v>
      </c>
      <c r="C338" s="26">
        <v>1</v>
      </c>
      <c r="D338" s="32">
        <v>45.195</v>
      </c>
      <c r="E338" s="32">
        <v>0.28899999999999998</v>
      </c>
      <c r="F338" s="32">
        <v>10.933999999999999</v>
      </c>
      <c r="G338" s="32">
        <v>11.148999999999999</v>
      </c>
      <c r="H338" s="32">
        <v>0.14599999999999999</v>
      </c>
      <c r="I338" s="32">
        <v>22.390999999999998</v>
      </c>
      <c r="J338" s="32">
        <v>8.2759999999999998</v>
      </c>
      <c r="K338" s="32">
        <v>0.74399999999999999</v>
      </c>
      <c r="L338" s="32">
        <v>3.9E-2</v>
      </c>
      <c r="M338" s="32">
        <v>0</v>
      </c>
      <c r="N338" s="32">
        <v>0</v>
      </c>
      <c r="O338" s="32">
        <v>99.162000000000006</v>
      </c>
      <c r="P338" s="25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5"/>
      <c r="AB338" s="25"/>
    </row>
    <row r="339" spans="1:28" x14ac:dyDescent="0.25">
      <c r="A339" s="27" t="s">
        <v>305</v>
      </c>
      <c r="B339" s="25" t="s">
        <v>573</v>
      </c>
      <c r="C339" s="26">
        <v>2</v>
      </c>
      <c r="D339" s="32">
        <v>45.412999999999997</v>
      </c>
      <c r="E339" s="32">
        <v>0.32</v>
      </c>
      <c r="F339" s="32">
        <v>10.776999999999999</v>
      </c>
      <c r="G339" s="32">
        <v>10.608000000000001</v>
      </c>
      <c r="H339" s="32">
        <v>0.28499999999999998</v>
      </c>
      <c r="I339" s="32">
        <v>22.117000000000001</v>
      </c>
      <c r="J339" s="32">
        <v>8.641</v>
      </c>
      <c r="K339" s="32">
        <v>0.75900000000000001</v>
      </c>
      <c r="L339" s="32">
        <v>5.7000000000000002E-2</v>
      </c>
      <c r="M339" s="32">
        <v>0</v>
      </c>
      <c r="N339" s="32">
        <v>2.9000000000000001E-2</v>
      </c>
      <c r="O339" s="32">
        <v>99.007000000000005</v>
      </c>
      <c r="P339" s="25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5"/>
      <c r="AB339" s="25"/>
    </row>
    <row r="340" spans="1:28" x14ac:dyDescent="0.25">
      <c r="A340" s="27" t="s">
        <v>852</v>
      </c>
      <c r="B340" s="25" t="s">
        <v>573</v>
      </c>
      <c r="C340" s="26">
        <v>6</v>
      </c>
      <c r="D340" s="32">
        <v>74.194999999999993</v>
      </c>
      <c r="E340" s="32">
        <v>0.09</v>
      </c>
      <c r="F340" s="32">
        <v>13.247</v>
      </c>
      <c r="G340" s="32">
        <v>1.413</v>
      </c>
      <c r="H340" s="32">
        <v>2.8000000000000001E-2</v>
      </c>
      <c r="I340" s="32">
        <v>5.5E-2</v>
      </c>
      <c r="J340" s="32">
        <v>0.76700000000000002</v>
      </c>
      <c r="K340" s="32">
        <v>3.7570000000000001</v>
      </c>
      <c r="L340" s="32">
        <v>5.0579999999999998</v>
      </c>
      <c r="M340" s="32">
        <v>2.3E-2</v>
      </c>
      <c r="N340" s="32">
        <v>0.39700000000000002</v>
      </c>
      <c r="O340" s="32">
        <v>99.028999999999996</v>
      </c>
      <c r="P340" s="25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5"/>
      <c r="AB340" s="25"/>
    </row>
    <row r="341" spans="1:28" x14ac:dyDescent="0.25">
      <c r="A341" s="27" t="s">
        <v>852</v>
      </c>
      <c r="B341" s="25" t="s">
        <v>573</v>
      </c>
      <c r="C341" s="26">
        <v>7</v>
      </c>
      <c r="D341" s="32">
        <v>74.314999999999998</v>
      </c>
      <c r="E341" s="32">
        <v>3.7999999999999999E-2</v>
      </c>
      <c r="F341" s="32">
        <v>13.069000000000001</v>
      </c>
      <c r="G341" s="32">
        <v>1.6559999999999999</v>
      </c>
      <c r="H341" s="32">
        <v>0.13400000000000001</v>
      </c>
      <c r="I341" s="32">
        <v>3.2000000000000001E-2</v>
      </c>
      <c r="J341" s="32">
        <v>0.75</v>
      </c>
      <c r="K341" s="32">
        <v>3.859</v>
      </c>
      <c r="L341" s="32">
        <v>5.0229999999999997</v>
      </c>
      <c r="M341" s="32">
        <v>0.124</v>
      </c>
      <c r="N341" s="32">
        <v>0.38100000000000001</v>
      </c>
      <c r="O341" s="32">
        <v>99.38</v>
      </c>
      <c r="P341" s="25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5"/>
      <c r="AB341" s="25"/>
    </row>
    <row r="342" spans="1:28" x14ac:dyDescent="0.25">
      <c r="A342" s="27" t="s">
        <v>852</v>
      </c>
      <c r="B342" s="25" t="s">
        <v>573</v>
      </c>
      <c r="C342" s="26">
        <v>8</v>
      </c>
      <c r="D342" s="32">
        <v>75.266999999999996</v>
      </c>
      <c r="E342" s="32">
        <v>5.8000000000000003E-2</v>
      </c>
      <c r="F342" s="32">
        <v>13.372999999999999</v>
      </c>
      <c r="G342" s="32">
        <v>1.702</v>
      </c>
      <c r="H342" s="32">
        <v>7.6999999999999999E-2</v>
      </c>
      <c r="I342" s="32">
        <v>5.0999999999999997E-2</v>
      </c>
      <c r="J342" s="32">
        <v>0.77100000000000002</v>
      </c>
      <c r="K342" s="32">
        <v>3.82</v>
      </c>
      <c r="L342" s="32">
        <v>4.9889999999999999</v>
      </c>
      <c r="M342" s="32">
        <v>0</v>
      </c>
      <c r="N342" s="32">
        <v>0.30599999999999999</v>
      </c>
      <c r="O342" s="32">
        <v>100.417</v>
      </c>
      <c r="P342" s="25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5"/>
      <c r="AB342" s="25"/>
    </row>
    <row r="343" spans="1:28" x14ac:dyDescent="0.25">
      <c r="A343" s="27" t="s">
        <v>852</v>
      </c>
      <c r="B343" s="25" t="s">
        <v>573</v>
      </c>
      <c r="C343" s="26">
        <v>9</v>
      </c>
      <c r="D343" s="32">
        <v>73.968000000000004</v>
      </c>
      <c r="E343" s="32">
        <v>0.13500000000000001</v>
      </c>
      <c r="F343" s="32">
        <v>13.116</v>
      </c>
      <c r="G343" s="32">
        <v>1.7350000000000001</v>
      </c>
      <c r="H343" s="32">
        <v>7.0000000000000007E-2</v>
      </c>
      <c r="I343" s="32">
        <v>4.5999999999999999E-2</v>
      </c>
      <c r="J343" s="32">
        <v>0.79600000000000004</v>
      </c>
      <c r="K343" s="32">
        <v>4.0709999999999997</v>
      </c>
      <c r="L343" s="32">
        <v>5.0519999999999996</v>
      </c>
      <c r="M343" s="32">
        <v>0</v>
      </c>
      <c r="N343" s="32">
        <v>0.43099999999999999</v>
      </c>
      <c r="O343" s="32">
        <v>99.421000000000006</v>
      </c>
      <c r="P343" s="25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5"/>
      <c r="AB343" s="25"/>
    </row>
    <row r="344" spans="1:28" x14ac:dyDescent="0.25">
      <c r="A344" s="27" t="s">
        <v>852</v>
      </c>
      <c r="B344" s="25" t="s">
        <v>573</v>
      </c>
      <c r="C344" s="26">
        <v>10</v>
      </c>
      <c r="D344" s="32">
        <v>74.325000000000003</v>
      </c>
      <c r="E344" s="32">
        <v>0.11</v>
      </c>
      <c r="F344" s="32">
        <v>13.207000000000001</v>
      </c>
      <c r="G344" s="32">
        <v>1.5580000000000001</v>
      </c>
      <c r="H344" s="32">
        <v>7.0999999999999994E-2</v>
      </c>
      <c r="I344" s="32">
        <v>3.3000000000000002E-2</v>
      </c>
      <c r="J344" s="32">
        <v>0.81699999999999995</v>
      </c>
      <c r="K344" s="32">
        <v>3.8039999999999998</v>
      </c>
      <c r="L344" s="32">
        <v>4.84</v>
      </c>
      <c r="M344" s="32">
        <v>6.6000000000000003E-2</v>
      </c>
      <c r="N344" s="32">
        <v>0.45100000000000001</v>
      </c>
      <c r="O344" s="32">
        <v>99.284000000000006</v>
      </c>
      <c r="P344" s="25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5"/>
      <c r="AB344" s="25"/>
    </row>
    <row r="345" spans="1:28" x14ac:dyDescent="0.25">
      <c r="A345" s="27" t="s">
        <v>852</v>
      </c>
      <c r="B345" s="25" t="s">
        <v>573</v>
      </c>
      <c r="C345" s="26">
        <v>11</v>
      </c>
      <c r="D345" s="32">
        <v>74.396000000000001</v>
      </c>
      <c r="E345" s="32">
        <v>4.4999999999999998E-2</v>
      </c>
      <c r="F345" s="32">
        <v>13.222</v>
      </c>
      <c r="G345" s="32">
        <v>1.512</v>
      </c>
      <c r="H345" s="32">
        <v>0.112</v>
      </c>
      <c r="I345" s="32">
        <v>5.2999999999999999E-2</v>
      </c>
      <c r="J345" s="32">
        <v>0.70499999999999996</v>
      </c>
      <c r="K345" s="32">
        <v>3.786</v>
      </c>
      <c r="L345" s="32">
        <v>4.9240000000000004</v>
      </c>
      <c r="M345" s="32">
        <v>0</v>
      </c>
      <c r="N345" s="32">
        <v>0.39500000000000002</v>
      </c>
      <c r="O345" s="32">
        <v>99.150999999999996</v>
      </c>
      <c r="P345" s="25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5"/>
      <c r="AB345" s="25"/>
    </row>
    <row r="346" spans="1:28" x14ac:dyDescent="0.25">
      <c r="A346" s="27"/>
      <c r="B346" s="25"/>
      <c r="C346" s="25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25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5"/>
      <c r="AB346" s="25"/>
    </row>
    <row r="347" spans="1:28" x14ac:dyDescent="0.25">
      <c r="A347" s="27"/>
      <c r="B347" s="25"/>
      <c r="C347" s="25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25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5"/>
      <c r="AB347" s="25"/>
    </row>
    <row r="348" spans="1:28" x14ac:dyDescent="0.25">
      <c r="A348" s="27"/>
      <c r="B348" s="25"/>
      <c r="C348" s="25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25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5"/>
      <c r="AB348" s="25"/>
    </row>
    <row r="349" spans="1:28" x14ac:dyDescent="0.25">
      <c r="A349" s="27"/>
      <c r="B349" s="25"/>
      <c r="C349" s="25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25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5"/>
      <c r="AB349" s="25"/>
    </row>
    <row r="350" spans="1:28" x14ac:dyDescent="0.25">
      <c r="A350" s="27"/>
      <c r="B350" s="25"/>
      <c r="C350" s="25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25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5"/>
      <c r="AB350" s="25"/>
    </row>
    <row r="351" spans="1:28" x14ac:dyDescent="0.25">
      <c r="A351" s="27"/>
      <c r="B351" s="25"/>
      <c r="C351" s="25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25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5"/>
      <c r="AB351" s="25"/>
    </row>
    <row r="352" spans="1:28" x14ac:dyDescent="0.25">
      <c r="A352" s="27"/>
      <c r="B352" s="25"/>
      <c r="C352" s="25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25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5"/>
      <c r="AB352" s="25"/>
    </row>
  </sheetData>
  <pageMargins left="0.75" right="0.75" top="1" bottom="1" header="0.51180555555555496" footer="0.51180555555555496"/>
  <pageSetup paperSize="9" firstPageNumber="0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40"/>
  <sheetViews>
    <sheetView workbookViewId="0"/>
  </sheetViews>
  <sheetFormatPr defaultColWidth="8.875" defaultRowHeight="15.75" x14ac:dyDescent="0.25"/>
  <cols>
    <col min="1" max="1" width="23.5" style="112" bestFit="1" customWidth="1"/>
    <col min="2" max="2" width="14.625" style="25" bestFit="1" customWidth="1"/>
    <col min="3" max="3" width="38.375" style="25" bestFit="1" customWidth="1"/>
    <col min="4" max="4" width="11.5" style="25" bestFit="1" customWidth="1"/>
    <col min="5" max="5" width="11.625" style="25" bestFit="1" customWidth="1"/>
    <col min="6" max="6" width="8.875" style="25"/>
    <col min="7" max="16" width="9" style="26" bestFit="1" customWidth="1"/>
    <col min="17" max="17" width="8.875" style="25"/>
    <col min="18" max="25" width="9" style="25" bestFit="1" customWidth="1"/>
    <col min="26" max="26" width="9.5" style="25" bestFit="1" customWidth="1"/>
    <col min="27" max="27" width="9" style="25" bestFit="1" customWidth="1"/>
    <col min="28" max="29" width="8.875" style="25"/>
  </cols>
  <sheetData>
    <row r="1" spans="1:41" x14ac:dyDescent="0.25">
      <c r="A1" s="25"/>
      <c r="G1" s="105" t="s">
        <v>853</v>
      </c>
      <c r="H1" s="25"/>
      <c r="I1" s="25"/>
      <c r="J1" s="25"/>
      <c r="K1" s="25"/>
      <c r="L1" s="25"/>
      <c r="M1" s="25"/>
      <c r="N1" s="25"/>
      <c r="O1" s="25"/>
      <c r="P1" s="25"/>
      <c r="S1" s="27" t="s">
        <v>854</v>
      </c>
      <c r="AD1" s="2"/>
    </row>
    <row r="2" spans="1:41" s="2" customFormat="1" x14ac:dyDescent="0.25">
      <c r="A2" s="106" t="s">
        <v>309</v>
      </c>
      <c r="B2" s="29" t="s">
        <v>312</v>
      </c>
      <c r="C2" s="29" t="s">
        <v>310</v>
      </c>
      <c r="D2" s="29" t="s">
        <v>311</v>
      </c>
      <c r="E2" s="29" t="s">
        <v>855</v>
      </c>
      <c r="F2" s="29"/>
      <c r="G2" s="31" t="s">
        <v>314</v>
      </c>
      <c r="H2" s="31" t="s">
        <v>315</v>
      </c>
      <c r="I2" s="31" t="s">
        <v>316</v>
      </c>
      <c r="J2" s="31" t="s">
        <v>317</v>
      </c>
      <c r="K2" s="31" t="s">
        <v>318</v>
      </c>
      <c r="L2" s="31" t="s">
        <v>319</v>
      </c>
      <c r="M2" s="31" t="s">
        <v>320</v>
      </c>
      <c r="N2" s="31" t="s">
        <v>321</v>
      </c>
      <c r="O2" s="31" t="s">
        <v>334</v>
      </c>
      <c r="P2" s="31" t="s">
        <v>335</v>
      </c>
      <c r="Q2" s="29"/>
      <c r="R2" s="29"/>
      <c r="S2" s="31" t="s">
        <v>314</v>
      </c>
      <c r="T2" s="31" t="s">
        <v>315</v>
      </c>
      <c r="U2" s="31" t="s">
        <v>316</v>
      </c>
      <c r="V2" s="31" t="s">
        <v>317</v>
      </c>
      <c r="W2" s="31" t="s">
        <v>318</v>
      </c>
      <c r="X2" s="31" t="s">
        <v>319</v>
      </c>
      <c r="Y2" s="31" t="s">
        <v>320</v>
      </c>
      <c r="Z2" s="31" t="s">
        <v>321</v>
      </c>
      <c r="AA2" s="31" t="s">
        <v>334</v>
      </c>
      <c r="AB2" s="31" t="s">
        <v>335</v>
      </c>
      <c r="AC2" s="27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41" s="2" customFormat="1" x14ac:dyDescent="0.25">
      <c r="A3" s="107"/>
      <c r="B3" s="25"/>
      <c r="C3" s="25"/>
      <c r="D3" s="25"/>
      <c r="E3" s="25"/>
      <c r="F3" s="27"/>
      <c r="G3" s="47"/>
      <c r="H3" s="47"/>
      <c r="I3" s="47"/>
      <c r="J3" s="47"/>
      <c r="K3" s="47"/>
      <c r="L3" s="47"/>
      <c r="M3" s="47"/>
      <c r="N3" s="47"/>
      <c r="O3" s="47"/>
      <c r="P3" s="47"/>
      <c r="Q3" s="27"/>
      <c r="R3" s="27"/>
      <c r="S3" s="47"/>
      <c r="T3" s="47"/>
      <c r="U3" s="47"/>
      <c r="V3" s="47"/>
      <c r="W3" s="47"/>
      <c r="X3" s="47"/>
      <c r="Y3" s="47"/>
      <c r="Z3" s="47"/>
      <c r="AA3" s="47"/>
      <c r="AB3" s="47"/>
      <c r="AC3" s="27"/>
      <c r="AD3"/>
      <c r="AE3"/>
      <c r="AF3"/>
      <c r="AG3"/>
      <c r="AH3"/>
      <c r="AI3"/>
      <c r="AJ3"/>
      <c r="AK3"/>
      <c r="AL3"/>
      <c r="AM3"/>
      <c r="AN3"/>
      <c r="AO3"/>
    </row>
    <row r="4" spans="1:41" s="21" customFormat="1" x14ac:dyDescent="0.25">
      <c r="A4" s="108" t="s">
        <v>856</v>
      </c>
      <c r="B4" s="18" t="s">
        <v>910</v>
      </c>
      <c r="C4" s="18" t="s">
        <v>857</v>
      </c>
      <c r="D4" s="18" t="s">
        <v>858</v>
      </c>
      <c r="E4" s="18" t="s">
        <v>859</v>
      </c>
      <c r="F4" s="18"/>
      <c r="G4" s="109">
        <v>295.93457439282702</v>
      </c>
      <c r="H4" s="109">
        <v>34.594530087538097</v>
      </c>
      <c r="I4" s="109">
        <v>49.402768166107599</v>
      </c>
      <c r="J4" s="109">
        <v>563.01332217246102</v>
      </c>
      <c r="K4" s="109">
        <v>97.307262625048295</v>
      </c>
      <c r="L4" s="109">
        <v>24.117424213729201</v>
      </c>
      <c r="M4" s="109">
        <v>105.813506819697</v>
      </c>
      <c r="N4" s="109">
        <v>196.61076953333401</v>
      </c>
      <c r="O4" s="109">
        <v>44.858335723901398</v>
      </c>
      <c r="P4" s="109">
        <v>14.713240290909701</v>
      </c>
      <c r="Q4" s="110"/>
      <c r="R4" s="109"/>
      <c r="S4" s="109">
        <v>6.3211625090307804</v>
      </c>
      <c r="T4" s="109">
        <v>0.51026931879118698</v>
      </c>
      <c r="U4" s="109">
        <v>0.78500998615944995</v>
      </c>
      <c r="V4" s="109">
        <v>3.4062305991433899</v>
      </c>
      <c r="W4" s="109">
        <v>1.7593153082608699</v>
      </c>
      <c r="X4" s="109">
        <v>0.89041530197088303</v>
      </c>
      <c r="Y4" s="109">
        <v>1.4009708302927799</v>
      </c>
      <c r="Z4" s="109">
        <v>3.7847573135166801</v>
      </c>
      <c r="AA4" s="109">
        <v>0.81283304331709305</v>
      </c>
      <c r="AB4" s="109">
        <v>0.60368424913602403</v>
      </c>
      <c r="AC4" s="18"/>
    </row>
    <row r="5" spans="1:41" s="21" customFormat="1" x14ac:dyDescent="0.25">
      <c r="A5" s="108" t="s">
        <v>856</v>
      </c>
      <c r="B5" s="18" t="s">
        <v>911</v>
      </c>
      <c r="C5" s="18" t="s">
        <v>857</v>
      </c>
      <c r="D5" s="18" t="s">
        <v>858</v>
      </c>
      <c r="E5" s="18" t="s">
        <v>859</v>
      </c>
      <c r="F5" s="18"/>
      <c r="G5" s="109">
        <v>343.00785888580901</v>
      </c>
      <c r="H5" s="109">
        <v>39.987798323220701</v>
      </c>
      <c r="I5" s="109">
        <v>34.297529507667001</v>
      </c>
      <c r="J5" s="109">
        <v>386.83970059551802</v>
      </c>
      <c r="K5" s="109">
        <v>68.901305341438501</v>
      </c>
      <c r="L5" s="109">
        <v>33.017024750377097</v>
      </c>
      <c r="M5" s="109">
        <v>76.074218992704104</v>
      </c>
      <c r="N5" s="109">
        <v>141.78645951333499</v>
      </c>
      <c r="O5" s="109">
        <v>27.422194373434898</v>
      </c>
      <c r="P5" s="109">
        <v>9.3383571769541902</v>
      </c>
      <c r="Q5" s="110"/>
      <c r="R5" s="109"/>
      <c r="S5" s="109">
        <v>3.77651652633276</v>
      </c>
      <c r="T5" s="109">
        <v>1.08686835842514</v>
      </c>
      <c r="U5" s="109">
        <v>0.70275637961209703</v>
      </c>
      <c r="V5" s="109">
        <v>6.1275408574329999</v>
      </c>
      <c r="W5" s="109">
        <v>1.3807821590424301</v>
      </c>
      <c r="X5" s="109">
        <v>1.0631481969621399</v>
      </c>
      <c r="Y5" s="109">
        <v>1.9497822327830101</v>
      </c>
      <c r="Z5" s="109">
        <v>3.2072097141916398</v>
      </c>
      <c r="AA5" s="109">
        <v>1.19834989411911</v>
      </c>
      <c r="AB5" s="109">
        <v>0.47728343531412898</v>
      </c>
      <c r="AC5" s="18"/>
    </row>
    <row r="6" spans="1:41" x14ac:dyDescent="0.25">
      <c r="A6" s="108" t="s">
        <v>856</v>
      </c>
      <c r="B6" s="111" t="s">
        <v>912</v>
      </c>
      <c r="C6" s="18" t="s">
        <v>857</v>
      </c>
      <c r="D6" s="18" t="s">
        <v>858</v>
      </c>
      <c r="E6" s="18" t="s">
        <v>859</v>
      </c>
      <c r="G6" s="109">
        <v>323.90343452600501</v>
      </c>
      <c r="H6" s="109">
        <v>32.870405320618502</v>
      </c>
      <c r="I6" s="109">
        <v>40.125895318509997</v>
      </c>
      <c r="J6" s="109">
        <v>458.45488915992399</v>
      </c>
      <c r="K6" s="109">
        <v>79.374357470419397</v>
      </c>
      <c r="L6" s="109">
        <v>22.980828444468901</v>
      </c>
      <c r="M6" s="109">
        <v>88.410469138911594</v>
      </c>
      <c r="N6" s="109">
        <v>171.89271929928</v>
      </c>
      <c r="O6" s="109">
        <v>35.401031213150503</v>
      </c>
      <c r="P6" s="109">
        <v>11.6698865515215</v>
      </c>
      <c r="Q6" s="110"/>
      <c r="R6" s="109"/>
      <c r="S6" s="109">
        <v>8.3502305420804106</v>
      </c>
      <c r="T6" s="109">
        <v>0.64097290375205995</v>
      </c>
      <c r="U6" s="109">
        <v>0.650039504159862</v>
      </c>
      <c r="V6" s="109">
        <v>5.7490243100654403</v>
      </c>
      <c r="W6" s="109">
        <v>2.2304194449187902</v>
      </c>
      <c r="X6" s="109">
        <v>0.94198415793878099</v>
      </c>
      <c r="Y6" s="109">
        <v>1.82125566426158</v>
      </c>
      <c r="Z6" s="109">
        <v>2.1830375351008602</v>
      </c>
      <c r="AA6" s="109">
        <v>0.47968397293818898</v>
      </c>
      <c r="AB6" s="109">
        <v>0.26315594173680901</v>
      </c>
    </row>
    <row r="7" spans="1:41" x14ac:dyDescent="0.25">
      <c r="A7" s="108" t="s">
        <v>856</v>
      </c>
      <c r="B7" s="111" t="s">
        <v>913</v>
      </c>
      <c r="C7" s="18" t="s">
        <v>857</v>
      </c>
      <c r="D7" s="18" t="s">
        <v>858</v>
      </c>
      <c r="E7" s="18" t="s">
        <v>859</v>
      </c>
      <c r="G7" s="109">
        <v>270.99278166634298</v>
      </c>
      <c r="H7" s="109">
        <v>44.168264790492898</v>
      </c>
      <c r="I7" s="109">
        <v>9.2597734228142894</v>
      </c>
      <c r="J7" s="109">
        <v>186.977074932439</v>
      </c>
      <c r="K7" s="109">
        <v>42.2151723885775</v>
      </c>
      <c r="L7" s="109">
        <v>381.32127987991402</v>
      </c>
      <c r="M7" s="109">
        <v>40.576318744262302</v>
      </c>
      <c r="N7" s="109">
        <v>52.674222404962798</v>
      </c>
      <c r="O7" s="109">
        <v>10.5583706903818</v>
      </c>
      <c r="P7" s="109">
        <v>4.9185785656129397</v>
      </c>
      <c r="Q7" s="110"/>
      <c r="R7" s="109"/>
      <c r="S7" s="109">
        <v>9.1080673918057808</v>
      </c>
      <c r="T7" s="109">
        <v>2.5688262802150699</v>
      </c>
      <c r="U7" s="109">
        <v>0.90921715238613499</v>
      </c>
      <c r="V7" s="109">
        <v>12.813538945120101</v>
      </c>
      <c r="W7" s="109">
        <v>5.2262383417058897</v>
      </c>
      <c r="X7" s="109">
        <v>59.852188089951298</v>
      </c>
      <c r="Y7" s="109">
        <v>2.3302979854829902</v>
      </c>
      <c r="Z7" s="109">
        <v>3.5054695010502699</v>
      </c>
      <c r="AA7" s="109">
        <v>1.10915684102461</v>
      </c>
      <c r="AB7" s="109">
        <v>0.31026393591886398</v>
      </c>
    </row>
    <row r="8" spans="1:41" x14ac:dyDescent="0.25">
      <c r="A8" s="108"/>
      <c r="B8" s="111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10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</row>
    <row r="9" spans="1:41" x14ac:dyDescent="0.25">
      <c r="A9" s="108" t="s">
        <v>161</v>
      </c>
      <c r="B9" s="18" t="s">
        <v>914</v>
      </c>
      <c r="C9" s="18" t="s">
        <v>857</v>
      </c>
      <c r="D9" s="18" t="s">
        <v>860</v>
      </c>
      <c r="E9" s="18" t="s">
        <v>859</v>
      </c>
      <c r="G9" s="109">
        <v>382.30016594859097</v>
      </c>
      <c r="H9" s="109">
        <v>19.5412137950565</v>
      </c>
      <c r="I9" s="109">
        <v>53.832766268867303</v>
      </c>
      <c r="J9" s="109">
        <v>642.24203281553196</v>
      </c>
      <c r="K9" s="109">
        <v>110.80395799779799</v>
      </c>
      <c r="L9" s="109">
        <v>15.030640623474</v>
      </c>
      <c r="M9" s="109">
        <v>119.442628118983</v>
      </c>
      <c r="N9" s="109">
        <v>226.918102240449</v>
      </c>
      <c r="O9" s="109">
        <v>48.050337325091903</v>
      </c>
      <c r="P9" s="109">
        <v>17.264493141832201</v>
      </c>
      <c r="Q9" s="112"/>
      <c r="R9" s="109"/>
      <c r="S9" s="109">
        <v>3.95298371590843</v>
      </c>
      <c r="T9" s="109">
        <v>0.52663571177677404</v>
      </c>
      <c r="U9" s="109">
        <v>0.79887825142999003</v>
      </c>
      <c r="V9" s="109">
        <v>0.71931107675339601</v>
      </c>
      <c r="W9" s="109">
        <v>1.6454387762673</v>
      </c>
      <c r="X9" s="109">
        <v>0.80143375804363604</v>
      </c>
      <c r="Y9" s="109">
        <v>0.70710035846438202</v>
      </c>
      <c r="Z9" s="109">
        <v>0.85548124544649395</v>
      </c>
      <c r="AA9" s="109">
        <v>0.55353988598505899</v>
      </c>
      <c r="AB9" s="109">
        <v>0.32940652914615698</v>
      </c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</row>
    <row r="10" spans="1:41" x14ac:dyDescent="0.25">
      <c r="A10" s="108" t="s">
        <v>161</v>
      </c>
      <c r="B10" s="18" t="s">
        <v>915</v>
      </c>
      <c r="C10" s="18" t="s">
        <v>857</v>
      </c>
      <c r="D10" s="18" t="s">
        <v>860</v>
      </c>
      <c r="E10" s="18" t="s">
        <v>859</v>
      </c>
      <c r="G10" s="109">
        <v>331.89809070863402</v>
      </c>
      <c r="H10" s="109">
        <v>24.5297168980542</v>
      </c>
      <c r="I10" s="109">
        <v>53.320921975474903</v>
      </c>
      <c r="J10" s="109">
        <v>650.26869762393596</v>
      </c>
      <c r="K10" s="109">
        <v>110.832008898662</v>
      </c>
      <c r="L10" s="109">
        <v>22.412537278366401</v>
      </c>
      <c r="M10" s="109">
        <v>119.923979313421</v>
      </c>
      <c r="N10" s="109">
        <v>223.729237147399</v>
      </c>
      <c r="O10" s="109">
        <v>49.9491574484789</v>
      </c>
      <c r="P10" s="109">
        <v>17.296387182779799</v>
      </c>
      <c r="Q10" s="112"/>
      <c r="R10" s="109"/>
      <c r="S10" s="109">
        <v>6.2728739143931804</v>
      </c>
      <c r="T10" s="109">
        <v>0.26982688587859599</v>
      </c>
      <c r="U10" s="109">
        <v>1.3362223047054</v>
      </c>
      <c r="V10" s="109">
        <v>3.1147870616186499</v>
      </c>
      <c r="W10" s="109">
        <v>0.83345670691793505</v>
      </c>
      <c r="X10" s="109">
        <v>0.97247999250831896</v>
      </c>
      <c r="Y10" s="109">
        <v>2.6275343867570502</v>
      </c>
      <c r="Z10" s="109">
        <v>2.66461521442552</v>
      </c>
      <c r="AA10" s="109">
        <v>0.93554771901000899</v>
      </c>
      <c r="AB10" s="109">
        <v>0.557116631157339</v>
      </c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</row>
    <row r="11" spans="1:41" x14ac:dyDescent="0.25">
      <c r="A11" s="108" t="s">
        <v>161</v>
      </c>
      <c r="B11" s="18" t="s">
        <v>916</v>
      </c>
      <c r="C11" s="18" t="s">
        <v>857</v>
      </c>
      <c r="D11" s="18" t="s">
        <v>860</v>
      </c>
      <c r="E11" s="18" t="s">
        <v>859</v>
      </c>
      <c r="G11" s="109">
        <v>389.46102326266299</v>
      </c>
      <c r="H11" s="109">
        <v>20.367584495456502</v>
      </c>
      <c r="I11" s="109">
        <v>55.132885160177899</v>
      </c>
      <c r="J11" s="109">
        <v>643.67916176639096</v>
      </c>
      <c r="K11" s="109">
        <v>109.787671581655</v>
      </c>
      <c r="L11" s="109">
        <v>14.8304039462353</v>
      </c>
      <c r="M11" s="109">
        <v>121.820767330564</v>
      </c>
      <c r="N11" s="109">
        <v>227.53381725275</v>
      </c>
      <c r="O11" s="109">
        <v>48.518475288291</v>
      </c>
      <c r="P11" s="109">
        <v>19.136978486754</v>
      </c>
      <c r="Q11" s="112"/>
      <c r="R11" s="109"/>
      <c r="S11" s="109">
        <v>1.86162369119553</v>
      </c>
      <c r="T11" s="109">
        <v>0.75563738478143505</v>
      </c>
      <c r="U11" s="109">
        <v>0.550777522750177</v>
      </c>
      <c r="V11" s="109">
        <v>5.8703539553094801</v>
      </c>
      <c r="W11" s="109">
        <v>1.3833246619288599</v>
      </c>
      <c r="X11" s="109">
        <v>1.3077450199790299</v>
      </c>
      <c r="Y11" s="109">
        <v>2.3547954324998099</v>
      </c>
      <c r="Z11" s="109">
        <v>2.9761423296659699</v>
      </c>
      <c r="AA11" s="109">
        <v>0.91845473720734805</v>
      </c>
      <c r="AB11" s="109">
        <v>0.79820337268250896</v>
      </c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</row>
    <row r="12" spans="1:41" x14ac:dyDescent="0.25">
      <c r="A12" s="108" t="s">
        <v>161</v>
      </c>
      <c r="B12" s="18" t="s">
        <v>917</v>
      </c>
      <c r="C12" s="18" t="s">
        <v>857</v>
      </c>
      <c r="D12" s="18" t="s">
        <v>860</v>
      </c>
      <c r="E12" s="18" t="s">
        <v>859</v>
      </c>
      <c r="G12" s="109">
        <v>400.27545783403502</v>
      </c>
      <c r="H12" s="109">
        <v>19.586395586119099</v>
      </c>
      <c r="I12" s="109">
        <v>54.573272806184498</v>
      </c>
      <c r="J12" s="109">
        <v>649.36193633460005</v>
      </c>
      <c r="K12" s="109">
        <v>111.848838834986</v>
      </c>
      <c r="L12" s="109">
        <v>15.4309017044767</v>
      </c>
      <c r="M12" s="109">
        <v>120.376771233505</v>
      </c>
      <c r="N12" s="109">
        <v>225.46949094306399</v>
      </c>
      <c r="O12" s="109">
        <v>51.641489390893902</v>
      </c>
      <c r="P12" s="109">
        <v>17.983967340983099</v>
      </c>
      <c r="Q12" s="112"/>
      <c r="R12" s="109"/>
      <c r="S12" s="109">
        <v>2.5337436480894402</v>
      </c>
      <c r="T12" s="109">
        <v>0.56017091376300598</v>
      </c>
      <c r="U12" s="109">
        <v>0.46278135339644499</v>
      </c>
      <c r="V12" s="109">
        <v>2.5649796485216698</v>
      </c>
      <c r="W12" s="109">
        <v>1.8712310737093201</v>
      </c>
      <c r="X12" s="109">
        <v>0.93079199081403396</v>
      </c>
      <c r="Y12" s="109">
        <v>1.3458123023905899</v>
      </c>
      <c r="Z12" s="109">
        <v>1.89394372392173</v>
      </c>
      <c r="AA12" s="109">
        <v>0.99771357503206903</v>
      </c>
      <c r="AB12" s="109">
        <v>0.3823391456693</v>
      </c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</row>
    <row r="13" spans="1:41" x14ac:dyDescent="0.25">
      <c r="A13" s="108" t="s">
        <v>161</v>
      </c>
      <c r="B13" s="18" t="s">
        <v>918</v>
      </c>
      <c r="C13" s="18" t="s">
        <v>857</v>
      </c>
      <c r="D13" s="18" t="s">
        <v>860</v>
      </c>
      <c r="E13" s="18" t="s">
        <v>859</v>
      </c>
      <c r="G13" s="109">
        <v>364.94850814831</v>
      </c>
      <c r="H13" s="109">
        <v>19.132575254649499</v>
      </c>
      <c r="I13" s="109">
        <v>54.694628792336403</v>
      </c>
      <c r="J13" s="109">
        <v>647.25886535652501</v>
      </c>
      <c r="K13" s="109">
        <v>114.81069304380701</v>
      </c>
      <c r="L13" s="109">
        <v>15.3785485866585</v>
      </c>
      <c r="M13" s="109">
        <v>119.90261464386199</v>
      </c>
      <c r="N13" s="109">
        <v>223.86820629842799</v>
      </c>
      <c r="O13" s="109">
        <v>47.7042771191065</v>
      </c>
      <c r="P13" s="109">
        <v>17.022284088766401</v>
      </c>
      <c r="Q13" s="112"/>
      <c r="R13" s="109"/>
      <c r="S13" s="109">
        <v>6.8245371023734096</v>
      </c>
      <c r="T13" s="109">
        <v>0.19974408565854099</v>
      </c>
      <c r="U13" s="109">
        <v>0.268550627370372</v>
      </c>
      <c r="V13" s="109">
        <v>6.0389252137763796</v>
      </c>
      <c r="W13" s="109">
        <v>1.6854209738830901</v>
      </c>
      <c r="X13" s="109">
        <v>0.55747238626637197</v>
      </c>
      <c r="Y13" s="109">
        <v>0.883682269925263</v>
      </c>
      <c r="Z13" s="109">
        <v>4.1370844523949399</v>
      </c>
      <c r="AA13" s="109">
        <v>0.95647075623808597</v>
      </c>
      <c r="AB13" s="109">
        <v>0.316444261210167</v>
      </c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</row>
    <row r="14" spans="1:41" x14ac:dyDescent="0.25">
      <c r="A14" s="108" t="s">
        <v>161</v>
      </c>
      <c r="B14" s="18" t="s">
        <v>919</v>
      </c>
      <c r="C14" s="18" t="s">
        <v>857</v>
      </c>
      <c r="D14" s="18" t="s">
        <v>860</v>
      </c>
      <c r="E14" s="18" t="s">
        <v>859</v>
      </c>
      <c r="G14" s="109">
        <v>390.904545003735</v>
      </c>
      <c r="H14" s="109">
        <v>20.752066397935899</v>
      </c>
      <c r="I14" s="109">
        <v>55.554051379197404</v>
      </c>
      <c r="J14" s="109">
        <v>650.82554214349602</v>
      </c>
      <c r="K14" s="109">
        <v>113.824999395362</v>
      </c>
      <c r="L14" s="109">
        <v>15.385731595064</v>
      </c>
      <c r="M14" s="109">
        <v>124.254002504582</v>
      </c>
      <c r="N14" s="109">
        <v>231.18885519751601</v>
      </c>
      <c r="O14" s="109">
        <v>49.346621446592103</v>
      </c>
      <c r="P14" s="109">
        <v>17.735084328700399</v>
      </c>
      <c r="Q14" s="112"/>
      <c r="R14" s="109"/>
      <c r="S14" s="109">
        <v>4.0419529953386197</v>
      </c>
      <c r="T14" s="109">
        <v>0.33742859963043798</v>
      </c>
      <c r="U14" s="109">
        <v>0.90997536159125403</v>
      </c>
      <c r="V14" s="109">
        <v>4.1848082359826799</v>
      </c>
      <c r="W14" s="109">
        <v>0.45643824757540002</v>
      </c>
      <c r="X14" s="109">
        <v>0.58742723229954497</v>
      </c>
      <c r="Y14" s="109">
        <v>2.1334412230036701</v>
      </c>
      <c r="Z14" s="109">
        <v>4.0827951827881304</v>
      </c>
      <c r="AA14" s="109">
        <v>1.0185142666576601</v>
      </c>
      <c r="AB14" s="109">
        <v>0.62959549366886502</v>
      </c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</row>
    <row r="15" spans="1:41" x14ac:dyDescent="0.25">
      <c r="A15" s="108" t="s">
        <v>161</v>
      </c>
      <c r="B15" s="18" t="s">
        <v>920</v>
      </c>
      <c r="C15" s="18" t="s">
        <v>857</v>
      </c>
      <c r="D15" s="18" t="s">
        <v>860</v>
      </c>
      <c r="E15" s="18" t="s">
        <v>859</v>
      </c>
      <c r="G15" s="109">
        <v>247.65011503943799</v>
      </c>
      <c r="H15" s="109">
        <v>461.89070475872899</v>
      </c>
      <c r="I15" s="109">
        <v>21.540231230579099</v>
      </c>
      <c r="J15" s="109">
        <v>187.746498983507</v>
      </c>
      <c r="K15" s="109">
        <v>29.304270480062499</v>
      </c>
      <c r="L15" s="109">
        <v>423.34138461895702</v>
      </c>
      <c r="M15" s="109">
        <v>42.970505571550099</v>
      </c>
      <c r="N15" s="109">
        <v>86.041488196801495</v>
      </c>
      <c r="O15" s="109">
        <v>14.040862146109999</v>
      </c>
      <c r="P15" s="109">
        <v>4.8248080112457599</v>
      </c>
      <c r="Q15" s="112"/>
      <c r="R15" s="109"/>
      <c r="S15" s="109">
        <v>3.9995493578869201</v>
      </c>
      <c r="T15" s="109">
        <v>1.1639645759920001</v>
      </c>
      <c r="U15" s="109">
        <v>0.27657656900063499</v>
      </c>
      <c r="V15" s="109">
        <v>1.8079987852111701</v>
      </c>
      <c r="W15" s="109">
        <v>1.0570050362158501</v>
      </c>
      <c r="X15" s="109">
        <v>4.1318119138810196</v>
      </c>
      <c r="Y15" s="109">
        <v>0.60588412855885698</v>
      </c>
      <c r="Z15" s="109">
        <v>1.52293434108339</v>
      </c>
      <c r="AA15" s="109">
        <v>0.42571894027005602</v>
      </c>
      <c r="AB15" s="109">
        <v>0.454786403140026</v>
      </c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</row>
    <row r="16" spans="1:41" x14ac:dyDescent="0.25">
      <c r="A16" s="108" t="s">
        <v>161</v>
      </c>
      <c r="B16" s="18" t="s">
        <v>921</v>
      </c>
      <c r="C16" s="18" t="s">
        <v>857</v>
      </c>
      <c r="D16" s="18" t="s">
        <v>860</v>
      </c>
      <c r="E16" s="18" t="s">
        <v>859</v>
      </c>
      <c r="G16" s="109">
        <v>233.545428324065</v>
      </c>
      <c r="H16" s="109">
        <v>585.28124196973897</v>
      </c>
      <c r="I16" s="109">
        <v>18.982176769941901</v>
      </c>
      <c r="J16" s="109">
        <v>171.69749423729201</v>
      </c>
      <c r="K16" s="109">
        <v>28.277961231529499</v>
      </c>
      <c r="L16" s="109">
        <v>794.35053662347696</v>
      </c>
      <c r="M16" s="109">
        <v>43.293164358218597</v>
      </c>
      <c r="N16" s="109">
        <v>74.8880049065462</v>
      </c>
      <c r="O16" s="109">
        <v>12.687816634261599</v>
      </c>
      <c r="P16" s="109">
        <v>4.88756610859582</v>
      </c>
      <c r="Q16" s="112"/>
      <c r="R16" s="109"/>
      <c r="S16" s="109">
        <v>3.6082768676068002</v>
      </c>
      <c r="T16" s="109">
        <v>3.7692111982851202</v>
      </c>
      <c r="U16" s="109">
        <v>0.23917542730126801</v>
      </c>
      <c r="V16" s="109">
        <v>2.1788412018712302</v>
      </c>
      <c r="W16" s="109">
        <v>1.30106899626267</v>
      </c>
      <c r="X16" s="109">
        <v>11.3274386522508</v>
      </c>
      <c r="Y16" s="109">
        <v>1.1117684607190499</v>
      </c>
      <c r="Z16" s="109">
        <v>1.2019524787500699</v>
      </c>
      <c r="AA16" s="109">
        <v>0.272788057636624</v>
      </c>
      <c r="AB16" s="109">
        <v>8.7780687310380898E-2</v>
      </c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</row>
    <row r="17" spans="1:41" x14ac:dyDescent="0.25">
      <c r="A17" s="108" t="s">
        <v>161</v>
      </c>
      <c r="B17" s="18" t="s">
        <v>922</v>
      </c>
      <c r="C17" s="18" t="s">
        <v>857</v>
      </c>
      <c r="D17" s="18" t="s">
        <v>860</v>
      </c>
      <c r="E17" s="18" t="s">
        <v>859</v>
      </c>
      <c r="G17" s="109">
        <v>239.388208617662</v>
      </c>
      <c r="H17" s="109">
        <v>586.61620253121498</v>
      </c>
      <c r="I17" s="109">
        <v>20.070077019761602</v>
      </c>
      <c r="J17" s="109">
        <v>171.11580690447701</v>
      </c>
      <c r="K17" s="109">
        <v>26.930917050487501</v>
      </c>
      <c r="L17" s="109">
        <v>774.27881515138699</v>
      </c>
      <c r="M17" s="109">
        <v>42.034079397339198</v>
      </c>
      <c r="N17" s="109">
        <v>78.930300188946703</v>
      </c>
      <c r="O17" s="109">
        <v>12.901709675903099</v>
      </c>
      <c r="P17" s="109">
        <v>4.7268588005996204</v>
      </c>
      <c r="Q17" s="112"/>
      <c r="R17" s="109"/>
      <c r="S17" s="109">
        <v>2.5614538322089899</v>
      </c>
      <c r="T17" s="109">
        <v>1.37268191392304</v>
      </c>
      <c r="U17" s="109">
        <v>0.65167540083165998</v>
      </c>
      <c r="V17" s="109">
        <v>3.4650950898156601</v>
      </c>
      <c r="W17" s="109">
        <v>0.69616420575510096</v>
      </c>
      <c r="X17" s="109">
        <v>6.4265141657565197</v>
      </c>
      <c r="Y17" s="109">
        <v>1.43378244824324</v>
      </c>
      <c r="Z17" s="109">
        <v>1.7238377561266001</v>
      </c>
      <c r="AA17" s="109">
        <v>0.37402056350443202</v>
      </c>
      <c r="AB17" s="109">
        <v>0.140198632025785</v>
      </c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</row>
    <row r="18" spans="1:41" x14ac:dyDescent="0.25">
      <c r="A18" s="108" t="s">
        <v>161</v>
      </c>
      <c r="B18" s="18" t="s">
        <v>923</v>
      </c>
      <c r="C18" s="18" t="s">
        <v>857</v>
      </c>
      <c r="D18" s="18" t="s">
        <v>860</v>
      </c>
      <c r="E18" s="18" t="s">
        <v>859</v>
      </c>
      <c r="G18" s="109">
        <v>396.51745331679302</v>
      </c>
      <c r="H18" s="109">
        <v>19.8254720870885</v>
      </c>
      <c r="I18" s="109">
        <v>54.432652934173703</v>
      </c>
      <c r="J18" s="109">
        <v>650.80771571547302</v>
      </c>
      <c r="K18" s="109">
        <v>114.331560044395</v>
      </c>
      <c r="L18" s="109">
        <v>14.5558366381563</v>
      </c>
      <c r="M18" s="109">
        <v>123.216424295096</v>
      </c>
      <c r="N18" s="109">
        <v>226.50065296881701</v>
      </c>
      <c r="O18" s="109">
        <v>51.577092791639302</v>
      </c>
      <c r="P18" s="109">
        <v>17.828750974536199</v>
      </c>
      <c r="Q18" s="112"/>
      <c r="R18" s="109"/>
      <c r="S18" s="109">
        <v>6.59408524865826</v>
      </c>
      <c r="T18" s="109">
        <v>0.50733383070859395</v>
      </c>
      <c r="U18" s="109">
        <v>0.75879118190238104</v>
      </c>
      <c r="V18" s="109">
        <v>4.9396305622804402</v>
      </c>
      <c r="W18" s="109">
        <v>2.3060675660954399</v>
      </c>
      <c r="X18" s="109">
        <v>0.67408079471301996</v>
      </c>
      <c r="Y18" s="109">
        <v>2.4692571428737198</v>
      </c>
      <c r="Z18" s="109">
        <v>2.6749727115617299</v>
      </c>
      <c r="AA18" s="109">
        <v>0.89795718550244097</v>
      </c>
      <c r="AB18" s="109">
        <v>0.79819318112998405</v>
      </c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</row>
    <row r="19" spans="1:41" x14ac:dyDescent="0.25">
      <c r="A19" s="108" t="s">
        <v>161</v>
      </c>
      <c r="B19" s="18" t="s">
        <v>924</v>
      </c>
      <c r="C19" s="18" t="s">
        <v>857</v>
      </c>
      <c r="D19" s="18" t="s">
        <v>860</v>
      </c>
      <c r="E19" s="18" t="s">
        <v>859</v>
      </c>
      <c r="G19" s="109">
        <v>377.64719786827402</v>
      </c>
      <c r="H19" s="109">
        <v>19.9097602844131</v>
      </c>
      <c r="I19" s="109">
        <v>53.918107786540403</v>
      </c>
      <c r="J19" s="109">
        <v>644.70788217363202</v>
      </c>
      <c r="K19" s="109">
        <v>113.338572124857</v>
      </c>
      <c r="L19" s="109">
        <v>13.512738230515399</v>
      </c>
      <c r="M19" s="109">
        <v>123.279258989897</v>
      </c>
      <c r="N19" s="109">
        <v>226.97511941823899</v>
      </c>
      <c r="O19" s="109">
        <v>49.791434200333697</v>
      </c>
      <c r="P19" s="109">
        <v>17.494950982575901</v>
      </c>
      <c r="Q19" s="112"/>
      <c r="R19" s="109"/>
      <c r="S19" s="109">
        <v>5.1057901151790697</v>
      </c>
      <c r="T19" s="109">
        <v>0.51028715608950903</v>
      </c>
      <c r="U19" s="109">
        <v>1.0460112910588799</v>
      </c>
      <c r="V19" s="109">
        <v>3.4491871696289298</v>
      </c>
      <c r="W19" s="109">
        <v>0.920309205653837</v>
      </c>
      <c r="X19" s="109">
        <v>0.53145599460617199</v>
      </c>
      <c r="Y19" s="109">
        <v>1.98602886232724</v>
      </c>
      <c r="Z19" s="109">
        <v>1.29375818068396</v>
      </c>
      <c r="AA19" s="109">
        <v>0.81359203483345199</v>
      </c>
      <c r="AB19" s="109">
        <v>0.40640771132523801</v>
      </c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</row>
    <row r="20" spans="1:41" x14ac:dyDescent="0.25">
      <c r="A20" s="108" t="s">
        <v>161</v>
      </c>
      <c r="B20" s="18" t="s">
        <v>925</v>
      </c>
      <c r="C20" s="18" t="s">
        <v>857</v>
      </c>
      <c r="D20" s="18" t="s">
        <v>860</v>
      </c>
      <c r="E20" s="18" t="s">
        <v>859</v>
      </c>
      <c r="G20" s="109">
        <v>406.962146805185</v>
      </c>
      <c r="H20" s="109">
        <v>22.370552619788398</v>
      </c>
      <c r="I20" s="109">
        <v>53.696813127826204</v>
      </c>
      <c r="J20" s="109">
        <v>636.01657924057997</v>
      </c>
      <c r="K20" s="109">
        <v>111.79724290547701</v>
      </c>
      <c r="L20" s="109">
        <v>17.6719906644147</v>
      </c>
      <c r="M20" s="109">
        <v>117.179755340892</v>
      </c>
      <c r="N20" s="109">
        <v>219.41428818854601</v>
      </c>
      <c r="O20" s="109">
        <v>45.981280474125001</v>
      </c>
      <c r="P20" s="109">
        <v>16.990815250997802</v>
      </c>
      <c r="Q20" s="112"/>
      <c r="R20" s="109"/>
      <c r="S20" s="109">
        <v>1.72958912392204</v>
      </c>
      <c r="T20" s="109">
        <v>0.49349439079253099</v>
      </c>
      <c r="U20" s="109">
        <v>0.73618330798249698</v>
      </c>
      <c r="V20" s="109">
        <v>1.0939485162938001</v>
      </c>
      <c r="W20" s="109">
        <v>1.6288858291327899</v>
      </c>
      <c r="X20" s="109">
        <v>0.82033380664213196</v>
      </c>
      <c r="Y20" s="109">
        <v>0.53316788680105898</v>
      </c>
      <c r="Z20" s="109">
        <v>2.1612307386571699</v>
      </c>
      <c r="AA20" s="109">
        <v>0.82766304853424899</v>
      </c>
      <c r="AB20" s="109">
        <v>0.23311398524368901</v>
      </c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</row>
    <row r="21" spans="1:41" x14ac:dyDescent="0.25">
      <c r="A21" s="108"/>
      <c r="B21" s="111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12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</row>
    <row r="22" spans="1:41" x14ac:dyDescent="0.25">
      <c r="A22" s="108" t="s">
        <v>579</v>
      </c>
      <c r="B22" s="111" t="s">
        <v>588</v>
      </c>
      <c r="C22" s="18" t="s">
        <v>857</v>
      </c>
      <c r="D22" s="18" t="s">
        <v>858</v>
      </c>
      <c r="E22" s="18" t="s">
        <v>859</v>
      </c>
      <c r="G22" s="109">
        <v>233.45763387382999</v>
      </c>
      <c r="H22" s="109">
        <v>556.92153003482497</v>
      </c>
      <c r="I22" s="109">
        <v>18.263094340170799</v>
      </c>
      <c r="J22" s="109">
        <v>165.27515214749101</v>
      </c>
      <c r="K22" s="109">
        <v>27.3824151110183</v>
      </c>
      <c r="L22" s="109">
        <v>673.57544671261405</v>
      </c>
      <c r="M22" s="109">
        <v>39.786434486159898</v>
      </c>
      <c r="N22" s="109">
        <v>74.0794843365086</v>
      </c>
      <c r="O22" s="109">
        <v>11.7374675197562</v>
      </c>
      <c r="P22" s="109">
        <v>3.78539572682197</v>
      </c>
      <c r="Q22" s="112"/>
      <c r="R22" s="109"/>
      <c r="S22" s="109">
        <v>4.2699401235523498</v>
      </c>
      <c r="T22" s="109">
        <v>2.2833782731427799</v>
      </c>
      <c r="U22" s="109">
        <v>0.332936209821313</v>
      </c>
      <c r="V22" s="109">
        <v>1.4858236178059401</v>
      </c>
      <c r="W22" s="109">
        <v>0.79436386237064205</v>
      </c>
      <c r="X22" s="109">
        <v>3.7316079747878801</v>
      </c>
      <c r="Y22" s="109">
        <v>1.3646747028752799</v>
      </c>
      <c r="Z22" s="109">
        <v>1.6386381935235701</v>
      </c>
      <c r="AA22" s="109">
        <v>0.18509986278655499</v>
      </c>
      <c r="AB22" s="109">
        <v>0.29480661920489498</v>
      </c>
    </row>
    <row r="23" spans="1:41" x14ac:dyDescent="0.25">
      <c r="A23" s="108" t="s">
        <v>579</v>
      </c>
      <c r="B23" s="111" t="s">
        <v>582</v>
      </c>
      <c r="C23" s="18" t="s">
        <v>857</v>
      </c>
      <c r="D23" s="18" t="s">
        <v>858</v>
      </c>
      <c r="E23" s="18" t="s">
        <v>859</v>
      </c>
      <c r="G23" s="109">
        <v>393.52735317057801</v>
      </c>
      <c r="H23" s="109">
        <v>20.219530107146099</v>
      </c>
      <c r="I23" s="109">
        <v>54.449324692722101</v>
      </c>
      <c r="J23" s="109">
        <v>664.15013520655498</v>
      </c>
      <c r="K23" s="109">
        <v>119.40000696861</v>
      </c>
      <c r="L23" s="109">
        <v>15.076844024994701</v>
      </c>
      <c r="M23" s="109">
        <v>122.107046663185</v>
      </c>
      <c r="N23" s="109">
        <v>228.32146978863</v>
      </c>
      <c r="O23" s="109">
        <v>48.888759972135901</v>
      </c>
      <c r="P23" s="109">
        <v>17.2643298904168</v>
      </c>
      <c r="Q23" s="112"/>
      <c r="R23" s="109"/>
      <c r="S23" s="109">
        <v>3.8959207963887299</v>
      </c>
      <c r="T23" s="109">
        <v>0.58960149792437999</v>
      </c>
      <c r="U23" s="109">
        <v>0.29511533983455401</v>
      </c>
      <c r="V23" s="109">
        <v>7.0200669291332902</v>
      </c>
      <c r="W23" s="109">
        <v>2.94321017177624</v>
      </c>
      <c r="X23" s="109">
        <v>0.49844046346632398</v>
      </c>
      <c r="Y23" s="109">
        <v>1.61059194548741</v>
      </c>
      <c r="Z23" s="109">
        <v>3.8243846189595598</v>
      </c>
      <c r="AA23" s="109">
        <v>0.88537544309538097</v>
      </c>
      <c r="AB23" s="109">
        <v>0.34804889059080202</v>
      </c>
    </row>
    <row r="24" spans="1:41" x14ac:dyDescent="0.25">
      <c r="A24" s="108" t="s">
        <v>579</v>
      </c>
      <c r="B24" s="111" t="s">
        <v>583</v>
      </c>
      <c r="C24" s="18" t="s">
        <v>857</v>
      </c>
      <c r="D24" s="18" t="s">
        <v>858</v>
      </c>
      <c r="E24" s="18" t="s">
        <v>859</v>
      </c>
      <c r="G24" s="109">
        <v>397.88529707427</v>
      </c>
      <c r="H24" s="109">
        <v>20.321866788445501</v>
      </c>
      <c r="I24" s="109">
        <v>51.5205416935949</v>
      </c>
      <c r="J24" s="109">
        <v>641.46205370594305</v>
      </c>
      <c r="K24" s="109">
        <v>117.731009259402</v>
      </c>
      <c r="L24" s="109">
        <v>16.427067411069501</v>
      </c>
      <c r="M24" s="109">
        <v>112.55698612999301</v>
      </c>
      <c r="N24" s="109">
        <v>220.88472068049899</v>
      </c>
      <c r="O24" s="109">
        <v>46.108191087802297</v>
      </c>
      <c r="P24" s="109">
        <v>16.464011206966699</v>
      </c>
      <c r="Q24" s="112"/>
      <c r="R24" s="109"/>
      <c r="S24" s="109">
        <v>8.4829145336234308</v>
      </c>
      <c r="T24" s="109">
        <v>0.62428774774104701</v>
      </c>
      <c r="U24" s="109">
        <v>0.53272240111177105</v>
      </c>
      <c r="V24" s="109">
        <v>8.2042996668990096</v>
      </c>
      <c r="W24" s="109">
        <v>0.63103820963039703</v>
      </c>
      <c r="X24" s="109">
        <v>0.88311914401909797</v>
      </c>
      <c r="Y24" s="109">
        <v>0.77776877415825196</v>
      </c>
      <c r="Z24" s="109">
        <v>4.10182926303687</v>
      </c>
      <c r="AA24" s="109">
        <v>1.57044498845055</v>
      </c>
      <c r="AB24" s="109">
        <v>0.76623508157222797</v>
      </c>
    </row>
    <row r="25" spans="1:41" x14ac:dyDescent="0.25">
      <c r="A25" s="108" t="s">
        <v>579</v>
      </c>
      <c r="B25" s="111" t="s">
        <v>585</v>
      </c>
      <c r="C25" s="18" t="s">
        <v>857</v>
      </c>
      <c r="D25" s="18" t="s">
        <v>858</v>
      </c>
      <c r="E25" s="18" t="s">
        <v>859</v>
      </c>
      <c r="G25" s="109">
        <v>315.765461788896</v>
      </c>
      <c r="H25" s="109">
        <v>285.43212881342203</v>
      </c>
      <c r="I25" s="109">
        <v>23.220231881655099</v>
      </c>
      <c r="J25" s="109">
        <v>209.754099208246</v>
      </c>
      <c r="K25" s="109">
        <v>33.689801521302599</v>
      </c>
      <c r="L25" s="109">
        <v>177.632960173209</v>
      </c>
      <c r="M25" s="109">
        <v>49.581639732609901</v>
      </c>
      <c r="N25" s="109">
        <v>90.190352696871997</v>
      </c>
      <c r="O25" s="109">
        <v>14.099007529973299</v>
      </c>
      <c r="P25" s="109">
        <v>4.8603099386328301</v>
      </c>
      <c r="Q25" s="112"/>
      <c r="R25" s="109"/>
      <c r="S25" s="109">
        <v>6.4574036935829202</v>
      </c>
      <c r="T25" s="109">
        <v>1.8239113031177701</v>
      </c>
      <c r="U25" s="109">
        <v>0.38475924227902503</v>
      </c>
      <c r="V25" s="109">
        <v>3.97484017999626</v>
      </c>
      <c r="W25" s="109">
        <v>1.4233941142750299</v>
      </c>
      <c r="X25" s="109">
        <v>3.74805545965472</v>
      </c>
      <c r="Y25" s="109">
        <v>1.0238608604783901</v>
      </c>
      <c r="Z25" s="109">
        <v>1.44394754667692</v>
      </c>
      <c r="AA25" s="109">
        <v>0.28959361466565098</v>
      </c>
      <c r="AB25" s="109">
        <v>0.39368510502925902</v>
      </c>
    </row>
    <row r="26" spans="1:41" x14ac:dyDescent="0.25">
      <c r="A26" s="107" t="s">
        <v>579</v>
      </c>
      <c r="B26" s="25" t="s">
        <v>589</v>
      </c>
      <c r="C26" s="25" t="s">
        <v>861</v>
      </c>
      <c r="D26" s="25" t="s">
        <v>862</v>
      </c>
      <c r="E26" s="25" t="s">
        <v>863</v>
      </c>
      <c r="F26" s="113"/>
      <c r="G26" s="114">
        <v>378.75049052329302</v>
      </c>
      <c r="H26" s="114">
        <v>20.883765292322298</v>
      </c>
      <c r="I26" s="114">
        <v>42.552581588900502</v>
      </c>
      <c r="J26" s="114">
        <v>548.512069420957</v>
      </c>
      <c r="K26" s="114">
        <v>102.70217700480799</v>
      </c>
      <c r="L26" s="114">
        <v>20.080494553161799</v>
      </c>
      <c r="M26" s="114">
        <v>92.548393062701194</v>
      </c>
      <c r="N26" s="114">
        <v>174.51671262278899</v>
      </c>
      <c r="O26" s="114">
        <v>36.165044886750103</v>
      </c>
      <c r="P26" s="114">
        <v>13.982238832641899</v>
      </c>
      <c r="Q26" s="112"/>
      <c r="R26" s="112"/>
      <c r="S26" s="114">
        <v>25.4845589801544</v>
      </c>
      <c r="T26" s="114">
        <v>1.4478416498050499</v>
      </c>
      <c r="U26" s="114">
        <v>3.1240936244189701</v>
      </c>
      <c r="V26" s="114">
        <v>21.0825874755059</v>
      </c>
      <c r="W26" s="114">
        <v>4.4663665284016396</v>
      </c>
      <c r="X26" s="114">
        <v>1.4382224805897601</v>
      </c>
      <c r="Y26" s="114">
        <v>7.32913481920371</v>
      </c>
      <c r="Z26" s="114">
        <v>12.092169327137301</v>
      </c>
      <c r="AA26" s="114">
        <v>4.7474799633017302</v>
      </c>
      <c r="AB26" s="114">
        <v>1.97476552572757</v>
      </c>
    </row>
    <row r="27" spans="1:41" x14ac:dyDescent="0.25">
      <c r="A27" s="107" t="s">
        <v>579</v>
      </c>
      <c r="B27" s="25" t="s">
        <v>584</v>
      </c>
      <c r="C27" s="25" t="s">
        <v>861</v>
      </c>
      <c r="D27" s="25" t="s">
        <v>862</v>
      </c>
      <c r="E27" s="25" t="s">
        <v>863</v>
      </c>
      <c r="F27" s="113"/>
      <c r="G27" s="114">
        <v>249.97737731687101</v>
      </c>
      <c r="H27" s="114">
        <v>339.55318076032199</v>
      </c>
      <c r="I27" s="114">
        <v>18.099978533302099</v>
      </c>
      <c r="J27" s="114">
        <v>186.054192540158</v>
      </c>
      <c r="K27" s="114">
        <v>26.2379880035922</v>
      </c>
      <c r="L27" s="114">
        <v>248.90631184064699</v>
      </c>
      <c r="M27" s="114">
        <v>36.008917682855497</v>
      </c>
      <c r="N27" s="114">
        <v>69.458588713370006</v>
      </c>
      <c r="O27" s="114">
        <v>11.6464871951344</v>
      </c>
      <c r="P27" s="114">
        <v>4.2139215095581504</v>
      </c>
      <c r="Q27" s="112"/>
      <c r="R27" s="112"/>
      <c r="S27" s="114">
        <v>17.538056397188001</v>
      </c>
      <c r="T27" s="114">
        <v>14.084773782338299</v>
      </c>
      <c r="U27" s="114">
        <v>1.5025375072493901</v>
      </c>
      <c r="V27" s="114">
        <v>8.6446532732256909</v>
      </c>
      <c r="W27" s="114">
        <v>1.37829637889387</v>
      </c>
      <c r="X27" s="114">
        <v>8.9269749394421201</v>
      </c>
      <c r="Y27" s="114">
        <v>2.72898805780041</v>
      </c>
      <c r="Z27" s="114">
        <v>5.0066866109499397</v>
      </c>
      <c r="AA27" s="114">
        <v>1.34759720092319</v>
      </c>
      <c r="AB27" s="114">
        <v>1.29037972918681</v>
      </c>
    </row>
    <row r="28" spans="1:41" x14ac:dyDescent="0.25">
      <c r="A28" s="27"/>
      <c r="F28" s="113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2"/>
      <c r="R28" s="112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</row>
    <row r="29" spans="1:41" x14ac:dyDescent="0.25">
      <c r="A29" s="107" t="s">
        <v>599</v>
      </c>
      <c r="B29" s="25" t="s">
        <v>601</v>
      </c>
      <c r="C29" s="25" t="s">
        <v>861</v>
      </c>
      <c r="D29" s="25" t="s">
        <v>862</v>
      </c>
      <c r="E29" s="25" t="s">
        <v>863</v>
      </c>
      <c r="F29" s="113"/>
      <c r="G29" s="114">
        <v>385.446954815016</v>
      </c>
      <c r="H29" s="114">
        <v>20.908271963992298</v>
      </c>
      <c r="I29" s="114">
        <v>45.098892812583998</v>
      </c>
      <c r="J29" s="114">
        <v>543.63455773272597</v>
      </c>
      <c r="K29" s="114">
        <v>100.82274498911001</v>
      </c>
      <c r="L29" s="114">
        <v>18.1136568454558</v>
      </c>
      <c r="M29" s="114">
        <v>97.384129504747406</v>
      </c>
      <c r="N29" s="114">
        <v>177.197941076397</v>
      </c>
      <c r="O29" s="114">
        <v>37.615109756036198</v>
      </c>
      <c r="P29" s="114">
        <v>12.134412766362701</v>
      </c>
      <c r="Q29" s="112"/>
      <c r="R29" s="112"/>
      <c r="S29" s="114">
        <v>28.852611640029298</v>
      </c>
      <c r="T29" s="114">
        <v>1.0104493913271999</v>
      </c>
      <c r="U29" s="114">
        <v>1.8540260690382999</v>
      </c>
      <c r="V29" s="114">
        <v>24.8421659912607</v>
      </c>
      <c r="W29" s="114">
        <v>3.8545095435592001</v>
      </c>
      <c r="X29" s="114">
        <v>1.23306806168091</v>
      </c>
      <c r="Y29" s="114">
        <v>4.185446908336</v>
      </c>
      <c r="Z29" s="114">
        <v>12.632001144687999</v>
      </c>
      <c r="AA29" s="114">
        <v>4.21983499468916</v>
      </c>
      <c r="AB29" s="114">
        <v>1.7750451999483501</v>
      </c>
    </row>
    <row r="30" spans="1:41" x14ac:dyDescent="0.25">
      <c r="A30" s="107" t="s">
        <v>599</v>
      </c>
      <c r="B30" s="25" t="s">
        <v>864</v>
      </c>
      <c r="C30" s="25" t="s">
        <v>861</v>
      </c>
      <c r="D30" s="25" t="s">
        <v>862</v>
      </c>
      <c r="E30" s="25" t="s">
        <v>863</v>
      </c>
      <c r="F30" s="113"/>
      <c r="G30" s="114">
        <v>381.52004882931402</v>
      </c>
      <c r="H30" s="114">
        <v>21.2640004190844</v>
      </c>
      <c r="I30" s="114">
        <v>47.017701916622599</v>
      </c>
      <c r="J30" s="114">
        <v>570.49039028418701</v>
      </c>
      <c r="K30" s="114">
        <v>105.179577157575</v>
      </c>
      <c r="L30" s="114">
        <v>18.7885954067965</v>
      </c>
      <c r="M30" s="114">
        <v>100.55271406233</v>
      </c>
      <c r="N30" s="114">
        <v>187.19749696417799</v>
      </c>
      <c r="O30" s="114">
        <v>37.871564411604403</v>
      </c>
      <c r="P30" s="114">
        <v>13.344101078125499</v>
      </c>
      <c r="Q30" s="112"/>
      <c r="R30" s="112"/>
      <c r="S30" s="114">
        <v>19.819871263246299</v>
      </c>
      <c r="T30" s="114">
        <v>1.05403661358516</v>
      </c>
      <c r="U30" s="114">
        <v>2.55904464153009</v>
      </c>
      <c r="V30" s="114">
        <v>23.741547696424501</v>
      </c>
      <c r="W30" s="114">
        <v>4.0664264289669099</v>
      </c>
      <c r="X30" s="114">
        <v>1.3095898641475401</v>
      </c>
      <c r="Y30" s="114">
        <v>5.5078875876957101</v>
      </c>
      <c r="Z30" s="114">
        <v>10.7919889084773</v>
      </c>
      <c r="AA30" s="114">
        <v>3.62223340196946</v>
      </c>
      <c r="AB30" s="114">
        <v>1.15372971597823</v>
      </c>
    </row>
    <row r="31" spans="1:41" x14ac:dyDescent="0.25">
      <c r="A31" s="107" t="s">
        <v>599</v>
      </c>
      <c r="B31" s="25" t="s">
        <v>608</v>
      </c>
      <c r="C31" s="25" t="s">
        <v>861</v>
      </c>
      <c r="D31" s="25" t="s">
        <v>862</v>
      </c>
      <c r="E31" s="25" t="s">
        <v>863</v>
      </c>
      <c r="F31" s="113"/>
      <c r="G31" s="114">
        <v>302.08843083280402</v>
      </c>
      <c r="H31" s="114">
        <v>85.272488377445896</v>
      </c>
      <c r="I31" s="114">
        <v>26.180563665985002</v>
      </c>
      <c r="J31" s="114">
        <v>263.99811581302498</v>
      </c>
      <c r="K31" s="114">
        <v>46.8815502647168</v>
      </c>
      <c r="L31" s="114">
        <v>33.6471702617444</v>
      </c>
      <c r="M31" s="114">
        <v>55.529035837620697</v>
      </c>
      <c r="N31" s="114">
        <v>94.6339477444088</v>
      </c>
      <c r="O31" s="114">
        <v>15.905617247425299</v>
      </c>
      <c r="P31" s="114">
        <v>4.8415470063673798</v>
      </c>
      <c r="Q31" s="112"/>
      <c r="R31" s="112"/>
      <c r="S31" s="114">
        <v>23.326215006660998</v>
      </c>
      <c r="T31" s="114">
        <v>3.0177365930426099</v>
      </c>
      <c r="U31" s="114">
        <v>3.1430355149785898</v>
      </c>
      <c r="V31" s="114">
        <v>12.679098900899699</v>
      </c>
      <c r="W31" s="114">
        <v>1.7285923013300999</v>
      </c>
      <c r="X31" s="114">
        <v>1.76536486318395</v>
      </c>
      <c r="Y31" s="114">
        <v>3.29134913542386</v>
      </c>
      <c r="Z31" s="114">
        <v>8.2274660769013099</v>
      </c>
      <c r="AA31" s="114">
        <v>2.8218541498920602</v>
      </c>
      <c r="AB31" s="114">
        <v>0.72485115610781403</v>
      </c>
    </row>
    <row r="32" spans="1:41" x14ac:dyDescent="0.25">
      <c r="A32" s="107" t="s">
        <v>599</v>
      </c>
      <c r="B32" s="25" t="s">
        <v>609</v>
      </c>
      <c r="C32" s="25" t="s">
        <v>861</v>
      </c>
      <c r="D32" s="25" t="s">
        <v>862</v>
      </c>
      <c r="E32" s="25" t="s">
        <v>863</v>
      </c>
      <c r="F32" s="113"/>
      <c r="G32" s="114">
        <v>387.909859004162</v>
      </c>
      <c r="H32" s="114">
        <v>21.269131807685199</v>
      </c>
      <c r="I32" s="114">
        <v>47.980848979367401</v>
      </c>
      <c r="J32" s="114">
        <v>570.61539273345102</v>
      </c>
      <c r="K32" s="114">
        <v>104.21443464709699</v>
      </c>
      <c r="L32" s="114">
        <v>18.1510379580976</v>
      </c>
      <c r="M32" s="114">
        <v>101.72005836241</v>
      </c>
      <c r="N32" s="114">
        <v>183.84416180426501</v>
      </c>
      <c r="O32" s="114">
        <v>37.053601647271996</v>
      </c>
      <c r="P32" s="114">
        <v>13.1208622129211</v>
      </c>
      <c r="Q32" s="112"/>
      <c r="R32" s="112"/>
      <c r="S32" s="114">
        <v>31.362290299552299</v>
      </c>
      <c r="T32" s="114">
        <v>1.23811146588401</v>
      </c>
      <c r="U32" s="114">
        <v>3.09977982829106</v>
      </c>
      <c r="V32" s="114">
        <v>17.073932327618898</v>
      </c>
      <c r="W32" s="114">
        <v>5.2564385633130701</v>
      </c>
      <c r="X32" s="114">
        <v>2.3187065901611801</v>
      </c>
      <c r="Y32" s="114">
        <v>8.3895653565546002</v>
      </c>
      <c r="Z32" s="114">
        <v>12.569147944866</v>
      </c>
      <c r="AA32" s="114">
        <v>2.8096775907632101</v>
      </c>
      <c r="AB32" s="114">
        <v>2.4331449803692098</v>
      </c>
    </row>
    <row r="33" spans="1:29" x14ac:dyDescent="0.25">
      <c r="A33" s="107" t="s">
        <v>599</v>
      </c>
      <c r="B33" s="25" t="s">
        <v>619</v>
      </c>
      <c r="C33" s="25" t="s">
        <v>861</v>
      </c>
      <c r="D33" s="25" t="s">
        <v>862</v>
      </c>
      <c r="E33" s="25" t="s">
        <v>863</v>
      </c>
      <c r="F33" s="113"/>
      <c r="G33" s="114">
        <v>362.66414278010899</v>
      </c>
      <c r="H33" s="114">
        <v>21.0053020904299</v>
      </c>
      <c r="I33" s="114">
        <v>46.384627092919501</v>
      </c>
      <c r="J33" s="114">
        <v>571.48366284602105</v>
      </c>
      <c r="K33" s="114">
        <v>107.822881415436</v>
      </c>
      <c r="L33" s="114">
        <v>19.763704852120899</v>
      </c>
      <c r="M33" s="114">
        <v>97.858332131031602</v>
      </c>
      <c r="N33" s="114">
        <v>183.964168743285</v>
      </c>
      <c r="O33" s="114">
        <v>35.013154121322799</v>
      </c>
      <c r="P33" s="114">
        <v>12.841773235015401</v>
      </c>
      <c r="Q33" s="112"/>
      <c r="R33" s="112"/>
      <c r="S33" s="114">
        <v>36.056005438493301</v>
      </c>
      <c r="T33" s="114">
        <v>1.02980407083919</v>
      </c>
      <c r="U33" s="114">
        <v>3.4370718881126399</v>
      </c>
      <c r="V33" s="114">
        <v>20.9182382849893</v>
      </c>
      <c r="W33" s="114">
        <v>3.9818202921361201</v>
      </c>
      <c r="X33" s="114">
        <v>2.3373165539285798</v>
      </c>
      <c r="Y33" s="114">
        <v>8.0040943032972596</v>
      </c>
      <c r="Z33" s="114">
        <v>13.7851837664788</v>
      </c>
      <c r="AA33" s="114">
        <v>3.7954081624765599</v>
      </c>
      <c r="AB33" s="114">
        <v>1.41122741329059</v>
      </c>
    </row>
    <row r="34" spans="1:29" s="4" customFormat="1" x14ac:dyDescent="0.25">
      <c r="A34" s="107" t="s">
        <v>599</v>
      </c>
      <c r="B34" s="25" t="s">
        <v>614</v>
      </c>
      <c r="C34" s="25" t="s">
        <v>861</v>
      </c>
      <c r="D34" s="25" t="s">
        <v>862</v>
      </c>
      <c r="E34" s="25" t="s">
        <v>863</v>
      </c>
      <c r="F34" s="25"/>
      <c r="G34" s="114">
        <v>226.908220798797</v>
      </c>
      <c r="H34" s="114">
        <v>561.64495681605001</v>
      </c>
      <c r="I34" s="114">
        <v>19.735487005693901</v>
      </c>
      <c r="J34" s="114">
        <v>161.52235701970801</v>
      </c>
      <c r="K34" s="114">
        <v>23.9384455346704</v>
      </c>
      <c r="L34" s="114">
        <v>720.19895954396998</v>
      </c>
      <c r="M34" s="114">
        <v>36.409718930205599</v>
      </c>
      <c r="N34" s="114">
        <v>68.254318336759397</v>
      </c>
      <c r="O34" s="114">
        <v>9.7448705053464408</v>
      </c>
      <c r="P34" s="114">
        <v>3.8282024723647901</v>
      </c>
      <c r="Q34" s="112"/>
      <c r="R34" s="112"/>
      <c r="S34" s="114">
        <v>17.644754570357001</v>
      </c>
      <c r="T34" s="114">
        <v>28.190814517224201</v>
      </c>
      <c r="U34" s="114">
        <v>1.8405318969398401</v>
      </c>
      <c r="V34" s="114">
        <v>6.5703153920819997</v>
      </c>
      <c r="W34" s="114">
        <v>1.52917126659012</v>
      </c>
      <c r="X34" s="114">
        <v>14.668903435233201</v>
      </c>
      <c r="Y34" s="114">
        <v>2.2182608761026499</v>
      </c>
      <c r="Z34" s="114">
        <v>8.6003981663311393</v>
      </c>
      <c r="AA34" s="114">
        <v>1.5018964402894801</v>
      </c>
      <c r="AB34" s="114">
        <v>0.80770966760691298</v>
      </c>
      <c r="AC34" s="25"/>
    </row>
    <row r="35" spans="1:29" x14ac:dyDescent="0.25">
      <c r="A35" s="107" t="s">
        <v>599</v>
      </c>
      <c r="B35" s="25" t="s">
        <v>612</v>
      </c>
      <c r="C35" s="25" t="s">
        <v>861</v>
      </c>
      <c r="D35" s="25" t="s">
        <v>862</v>
      </c>
      <c r="E35" s="25" t="s">
        <v>863</v>
      </c>
      <c r="F35" s="113"/>
      <c r="G35" s="114">
        <v>382.591171626245</v>
      </c>
      <c r="H35" s="114">
        <v>22.879357964016599</v>
      </c>
      <c r="I35" s="114">
        <v>48.566252741687499</v>
      </c>
      <c r="J35" s="114">
        <v>581.781457615965</v>
      </c>
      <c r="K35" s="114">
        <v>106.472085103529</v>
      </c>
      <c r="L35" s="114">
        <v>16.668254020249702</v>
      </c>
      <c r="M35" s="114">
        <v>100.752998657105</v>
      </c>
      <c r="N35" s="114">
        <v>194.15275972499001</v>
      </c>
      <c r="O35" s="114">
        <v>42.520406032405802</v>
      </c>
      <c r="P35" s="114">
        <v>14.7106750783477</v>
      </c>
      <c r="Q35" s="112"/>
      <c r="R35" s="112"/>
      <c r="S35" s="114">
        <v>21.653118761614898</v>
      </c>
      <c r="T35" s="114">
        <v>1.0965863881776501</v>
      </c>
      <c r="U35" s="114">
        <v>2.8588011935180599</v>
      </c>
      <c r="V35" s="114">
        <v>26.622131135062599</v>
      </c>
      <c r="W35" s="114">
        <v>4.9761455364499199</v>
      </c>
      <c r="X35" s="114">
        <v>1.2214317542405</v>
      </c>
      <c r="Y35" s="114">
        <v>5.89457352442719</v>
      </c>
      <c r="Z35" s="114">
        <v>14.802977803613601</v>
      </c>
      <c r="AA35" s="114">
        <v>3.55405215093475</v>
      </c>
      <c r="AB35" s="114">
        <v>1.7803362122781501</v>
      </c>
    </row>
    <row r="36" spans="1:29" x14ac:dyDescent="0.25">
      <c r="A36" s="27"/>
      <c r="F36" s="113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</row>
    <row r="37" spans="1:29" x14ac:dyDescent="0.25">
      <c r="A37" s="107" t="s">
        <v>639</v>
      </c>
      <c r="B37" s="25" t="s">
        <v>654</v>
      </c>
      <c r="C37" s="25" t="s">
        <v>861</v>
      </c>
      <c r="D37" s="25" t="s">
        <v>862</v>
      </c>
      <c r="E37" s="25" t="s">
        <v>863</v>
      </c>
      <c r="F37" s="113"/>
      <c r="G37" s="114">
        <v>327.917468122716</v>
      </c>
      <c r="H37" s="114">
        <v>43.9547753687823</v>
      </c>
      <c r="I37" s="114">
        <v>45.370932671363597</v>
      </c>
      <c r="J37" s="114">
        <v>523.48673407783497</v>
      </c>
      <c r="K37" s="114">
        <v>94.877675348197698</v>
      </c>
      <c r="L37" s="114">
        <v>24.793561056490699</v>
      </c>
      <c r="M37" s="114">
        <v>92.551443499896195</v>
      </c>
      <c r="N37" s="114">
        <v>169.29331580089001</v>
      </c>
      <c r="O37" s="114">
        <v>34.370890628724702</v>
      </c>
      <c r="P37" s="114">
        <v>10.298623434354401</v>
      </c>
      <c r="Q37" s="112"/>
      <c r="R37" s="112"/>
      <c r="S37" s="114">
        <v>29.715528235302401</v>
      </c>
      <c r="T37" s="114">
        <v>1.68255407934279</v>
      </c>
      <c r="U37" s="114">
        <v>2.95491572674598</v>
      </c>
      <c r="V37" s="114">
        <v>21.3361757748131</v>
      </c>
      <c r="W37" s="114">
        <v>3.96038186340986</v>
      </c>
      <c r="X37" s="114">
        <v>1.53050210946529</v>
      </c>
      <c r="Y37" s="114">
        <v>6.62042950902012</v>
      </c>
      <c r="Z37" s="114">
        <v>11.551476846109701</v>
      </c>
      <c r="AA37" s="114">
        <v>3.21206015214013</v>
      </c>
      <c r="AB37" s="114">
        <v>1.68827519877271</v>
      </c>
    </row>
    <row r="38" spans="1:29" x14ac:dyDescent="0.25">
      <c r="A38" s="107" t="s">
        <v>639</v>
      </c>
      <c r="B38" s="25" t="s">
        <v>652</v>
      </c>
      <c r="C38" s="25" t="s">
        <v>861</v>
      </c>
      <c r="D38" s="25" t="s">
        <v>862</v>
      </c>
      <c r="E38" s="25" t="s">
        <v>863</v>
      </c>
      <c r="F38" s="113"/>
      <c r="G38" s="114">
        <v>385.57971475830402</v>
      </c>
      <c r="H38" s="114">
        <v>20.063037729123302</v>
      </c>
      <c r="I38" s="114">
        <v>47.095958324279501</v>
      </c>
      <c r="J38" s="114">
        <v>556.294862323301</v>
      </c>
      <c r="K38" s="114">
        <v>101.86836040001999</v>
      </c>
      <c r="L38" s="114">
        <v>18.644486487982299</v>
      </c>
      <c r="M38" s="114">
        <v>94.423101933928194</v>
      </c>
      <c r="N38" s="114">
        <v>176.99297104621601</v>
      </c>
      <c r="O38" s="114">
        <v>37.500729797380103</v>
      </c>
      <c r="P38" s="114">
        <v>12.285053728548</v>
      </c>
      <c r="Q38" s="112"/>
      <c r="R38" s="112"/>
      <c r="S38" s="114">
        <v>24.330850829871199</v>
      </c>
      <c r="T38" s="114">
        <v>1.0229346761308999</v>
      </c>
      <c r="U38" s="114">
        <v>3.7973300238455199</v>
      </c>
      <c r="V38" s="114">
        <v>34.583470523484301</v>
      </c>
      <c r="W38" s="114">
        <v>4.6199439253017598</v>
      </c>
      <c r="X38" s="114">
        <v>1.35199134351932</v>
      </c>
      <c r="Y38" s="114">
        <v>7.1143865590923898</v>
      </c>
      <c r="Z38" s="114">
        <v>11.6376914813206</v>
      </c>
      <c r="AA38" s="114">
        <v>3.0645828253290301</v>
      </c>
      <c r="AB38" s="114">
        <v>2.2328737778281198</v>
      </c>
    </row>
    <row r="39" spans="1:29" x14ac:dyDescent="0.25">
      <c r="A39" s="107" t="s">
        <v>639</v>
      </c>
      <c r="B39" s="25" t="s">
        <v>647</v>
      </c>
      <c r="C39" s="25" t="s">
        <v>861</v>
      </c>
      <c r="D39" s="25" t="s">
        <v>862</v>
      </c>
      <c r="E39" s="25" t="s">
        <v>863</v>
      </c>
      <c r="F39" s="113"/>
      <c r="G39" s="114">
        <v>402.539954514177</v>
      </c>
      <c r="H39" s="114">
        <v>21.322387577147399</v>
      </c>
      <c r="I39" s="114">
        <v>45.403700171226497</v>
      </c>
      <c r="J39" s="114">
        <v>574.97981085258596</v>
      </c>
      <c r="K39" s="114">
        <v>98.319652186361296</v>
      </c>
      <c r="L39" s="114">
        <v>18.391973583246202</v>
      </c>
      <c r="M39" s="114">
        <v>98.336423596881005</v>
      </c>
      <c r="N39" s="114">
        <v>188.010499363799</v>
      </c>
      <c r="O39" s="114">
        <v>35.875367136467901</v>
      </c>
      <c r="P39" s="114">
        <v>12.451049501735</v>
      </c>
      <c r="Q39" s="112"/>
      <c r="R39" s="112"/>
      <c r="S39" s="114">
        <v>23.722417739058599</v>
      </c>
      <c r="T39" s="114">
        <v>1.06700500830251</v>
      </c>
      <c r="U39" s="114">
        <v>1.9292390323336199</v>
      </c>
      <c r="V39" s="114">
        <v>22.997344251885401</v>
      </c>
      <c r="W39" s="114">
        <v>3.35399011303257</v>
      </c>
      <c r="X39" s="114">
        <v>2.0215161965997002</v>
      </c>
      <c r="Y39" s="114">
        <v>6.0306891763098003</v>
      </c>
      <c r="Z39" s="114">
        <v>12.619509274211699</v>
      </c>
      <c r="AA39" s="114">
        <v>2.0101327513035101</v>
      </c>
      <c r="AB39" s="114">
        <v>1.4922188145778701</v>
      </c>
    </row>
    <row r="40" spans="1:29" x14ac:dyDescent="0.25">
      <c r="A40" s="107" t="s">
        <v>639</v>
      </c>
      <c r="B40" s="25" t="s">
        <v>646</v>
      </c>
      <c r="C40" s="25" t="s">
        <v>861</v>
      </c>
      <c r="D40" s="25" t="s">
        <v>862</v>
      </c>
      <c r="E40" s="25" t="s">
        <v>863</v>
      </c>
      <c r="F40" s="113"/>
      <c r="G40" s="114">
        <v>366.91964532553601</v>
      </c>
      <c r="H40" s="114">
        <v>25.618489612518701</v>
      </c>
      <c r="I40" s="114">
        <v>48.090617561972998</v>
      </c>
      <c r="J40" s="114">
        <v>587.85260137168802</v>
      </c>
      <c r="K40" s="114">
        <v>106.783565523763</v>
      </c>
      <c r="L40" s="114">
        <v>21.837558099357899</v>
      </c>
      <c r="M40" s="114">
        <v>98.820600965649504</v>
      </c>
      <c r="N40" s="114">
        <v>185.325957521578</v>
      </c>
      <c r="O40" s="114">
        <v>37.338004737115298</v>
      </c>
      <c r="P40" s="114">
        <v>11.6959948142771</v>
      </c>
      <c r="Q40" s="112"/>
      <c r="R40" s="112"/>
      <c r="S40" s="114">
        <v>26.971095488469299</v>
      </c>
      <c r="T40" s="114">
        <v>1.2591083747810099</v>
      </c>
      <c r="U40" s="114">
        <v>3.0654449522532499</v>
      </c>
      <c r="V40" s="114">
        <v>24.8024638237634</v>
      </c>
      <c r="W40" s="114">
        <v>3.0430161842533701</v>
      </c>
      <c r="X40" s="114">
        <v>1.99990188379144</v>
      </c>
      <c r="Y40" s="114">
        <v>6.9180917137759996</v>
      </c>
      <c r="Z40" s="114">
        <v>13.970684373711199</v>
      </c>
      <c r="AA40" s="114">
        <v>5.1941151696946299</v>
      </c>
      <c r="AB40" s="114">
        <v>2.1330647834373999</v>
      </c>
    </row>
    <row r="41" spans="1:29" x14ac:dyDescent="0.25">
      <c r="A41" s="107" t="s">
        <v>639</v>
      </c>
      <c r="B41" s="25" t="s">
        <v>643</v>
      </c>
      <c r="C41" s="25" t="s">
        <v>861</v>
      </c>
      <c r="D41" s="25" t="s">
        <v>862</v>
      </c>
      <c r="E41" s="25" t="s">
        <v>863</v>
      </c>
      <c r="F41" s="113"/>
      <c r="G41" s="114">
        <v>400.27210821710798</v>
      </c>
      <c r="H41" s="114">
        <v>18.9124589730671</v>
      </c>
      <c r="I41" s="114">
        <v>50.433206367962399</v>
      </c>
      <c r="J41" s="114">
        <v>571.43661597233802</v>
      </c>
      <c r="K41" s="114">
        <v>111.033154978512</v>
      </c>
      <c r="L41" s="114">
        <v>15.9533931939577</v>
      </c>
      <c r="M41" s="114">
        <v>99.813164571624895</v>
      </c>
      <c r="N41" s="114">
        <v>189.038904552975</v>
      </c>
      <c r="O41" s="114">
        <v>38.334389695019603</v>
      </c>
      <c r="P41" s="114">
        <v>14.159840909491001</v>
      </c>
      <c r="Q41" s="112"/>
      <c r="R41" s="112"/>
      <c r="S41" s="114">
        <v>23.035970363530701</v>
      </c>
      <c r="T41" s="114">
        <v>0.98409026664913601</v>
      </c>
      <c r="U41" s="114">
        <v>3.0277038841406401</v>
      </c>
      <c r="V41" s="114">
        <v>16.613891978178099</v>
      </c>
      <c r="W41" s="114">
        <v>2.9471923168248102</v>
      </c>
      <c r="X41" s="114">
        <v>1.21117652368205</v>
      </c>
      <c r="Y41" s="114">
        <v>7.9454193775852504</v>
      </c>
      <c r="Z41" s="114">
        <v>12.841763508467</v>
      </c>
      <c r="AA41" s="114">
        <v>2.7618494416041899</v>
      </c>
      <c r="AB41" s="114">
        <v>2.4372648403889499</v>
      </c>
    </row>
    <row r="42" spans="1:29" x14ac:dyDescent="0.25">
      <c r="A42" s="107" t="s">
        <v>639</v>
      </c>
      <c r="B42" s="25" t="s">
        <v>642</v>
      </c>
      <c r="C42" s="25" t="s">
        <v>861</v>
      </c>
      <c r="D42" s="25" t="s">
        <v>862</v>
      </c>
      <c r="E42" s="25" t="s">
        <v>863</v>
      </c>
      <c r="F42" s="113"/>
      <c r="G42" s="114">
        <v>403.46487809257798</v>
      </c>
      <c r="H42" s="114">
        <v>20.620409517598802</v>
      </c>
      <c r="I42" s="114">
        <v>48.505273671946199</v>
      </c>
      <c r="J42" s="114">
        <v>584.09632791818694</v>
      </c>
      <c r="K42" s="114">
        <v>107.55544314300001</v>
      </c>
      <c r="L42" s="114">
        <v>18.452274105418699</v>
      </c>
      <c r="M42" s="114">
        <v>99.316676910912406</v>
      </c>
      <c r="N42" s="114">
        <v>193.91981409951401</v>
      </c>
      <c r="O42" s="114">
        <v>39.244466281950402</v>
      </c>
      <c r="P42" s="114">
        <v>12.828442422959901</v>
      </c>
      <c r="Q42" s="112"/>
      <c r="R42" s="112"/>
      <c r="S42" s="114">
        <v>19.504356136499698</v>
      </c>
      <c r="T42" s="114">
        <v>1.03282338659397</v>
      </c>
      <c r="U42" s="114">
        <v>3.2175070720865802</v>
      </c>
      <c r="V42" s="114">
        <v>22.6869403222722</v>
      </c>
      <c r="W42" s="114">
        <v>4.2473941045230097</v>
      </c>
      <c r="X42" s="114">
        <v>1.2951783572117199</v>
      </c>
      <c r="Y42" s="114">
        <v>5.5949054808117999</v>
      </c>
      <c r="Z42" s="114">
        <v>14.214303368501801</v>
      </c>
      <c r="AA42" s="114">
        <v>5.9715211844006699</v>
      </c>
      <c r="AB42" s="114">
        <v>2.1082686227960501</v>
      </c>
    </row>
    <row r="43" spans="1:29" x14ac:dyDescent="0.25">
      <c r="A43" s="27"/>
      <c r="F43" s="113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2"/>
      <c r="R43" s="112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</row>
    <row r="44" spans="1:29" x14ac:dyDescent="0.25">
      <c r="A44" s="107" t="s">
        <v>696</v>
      </c>
      <c r="B44" s="25" t="s">
        <v>712</v>
      </c>
      <c r="C44" s="25" t="s">
        <v>861</v>
      </c>
      <c r="D44" s="25" t="s">
        <v>862</v>
      </c>
      <c r="E44" s="25" t="s">
        <v>863</v>
      </c>
      <c r="F44" s="113"/>
      <c r="G44" s="114">
        <v>383.53280009817303</v>
      </c>
      <c r="H44" s="114">
        <v>20.619648647696501</v>
      </c>
      <c r="I44" s="114">
        <v>45.638907389182798</v>
      </c>
      <c r="J44" s="114">
        <v>547.51154835823502</v>
      </c>
      <c r="K44" s="114">
        <v>101.405389744722</v>
      </c>
      <c r="L44" s="114">
        <v>16.745174541135899</v>
      </c>
      <c r="M44" s="114">
        <v>99.645315668544995</v>
      </c>
      <c r="N44" s="114">
        <v>172.46310410243501</v>
      </c>
      <c r="O44" s="114">
        <v>35.185277018106198</v>
      </c>
      <c r="P44" s="114">
        <v>10.868411872765799</v>
      </c>
      <c r="Q44" s="112"/>
      <c r="R44" s="112"/>
      <c r="S44" s="114">
        <v>23.701155696091998</v>
      </c>
      <c r="T44" s="114">
        <v>1.0785895134468899</v>
      </c>
      <c r="U44" s="114">
        <v>3.1829351248680799</v>
      </c>
      <c r="V44" s="114">
        <v>27.2192922605417</v>
      </c>
      <c r="W44" s="114">
        <v>6.7008400172072804</v>
      </c>
      <c r="X44" s="114">
        <v>1.7637487016570601</v>
      </c>
      <c r="Y44" s="114">
        <v>5.6118189292426601</v>
      </c>
      <c r="Z44" s="114">
        <v>11.118413616129599</v>
      </c>
      <c r="AA44" s="114">
        <v>5.8725374092241802</v>
      </c>
      <c r="AB44" s="114">
        <v>2.01020899499248</v>
      </c>
    </row>
    <row r="45" spans="1:29" x14ac:dyDescent="0.25">
      <c r="A45" s="107" t="s">
        <v>696</v>
      </c>
      <c r="B45" s="25" t="s">
        <v>709</v>
      </c>
      <c r="C45" s="25" t="s">
        <v>861</v>
      </c>
      <c r="D45" s="25" t="s">
        <v>862</v>
      </c>
      <c r="E45" s="25" t="s">
        <v>863</v>
      </c>
      <c r="F45" s="113"/>
      <c r="G45" s="114">
        <v>365.33284372145602</v>
      </c>
      <c r="H45" s="114">
        <v>21.538513057191</v>
      </c>
      <c r="I45" s="114">
        <v>47.194002719680299</v>
      </c>
      <c r="J45" s="114">
        <v>575.32596096099496</v>
      </c>
      <c r="K45" s="114">
        <v>104.430990575197</v>
      </c>
      <c r="L45" s="114">
        <v>16.784682635482898</v>
      </c>
      <c r="M45" s="114">
        <v>100.961966705001</v>
      </c>
      <c r="N45" s="114">
        <v>178.785481755662</v>
      </c>
      <c r="O45" s="114">
        <v>36.050546700822899</v>
      </c>
      <c r="P45" s="114">
        <v>12.789681380509</v>
      </c>
      <c r="Q45" s="112"/>
      <c r="R45" s="112"/>
      <c r="S45" s="114">
        <v>25.4392454448246</v>
      </c>
      <c r="T45" s="114">
        <v>1.5842062940924899</v>
      </c>
      <c r="U45" s="114">
        <v>2.9113952005370898</v>
      </c>
      <c r="V45" s="114">
        <v>26.655067423550101</v>
      </c>
      <c r="W45" s="114">
        <v>3.7470153919111899</v>
      </c>
      <c r="X45" s="114">
        <v>1.30835715545858</v>
      </c>
      <c r="Y45" s="114">
        <v>7.9087311028289298</v>
      </c>
      <c r="Z45" s="114">
        <v>11.055108563575899</v>
      </c>
      <c r="AA45" s="114">
        <v>4.5194200613259001</v>
      </c>
      <c r="AB45" s="114">
        <v>2.9176669584695998</v>
      </c>
    </row>
    <row r="46" spans="1:29" x14ac:dyDescent="0.25">
      <c r="A46" s="107" t="s">
        <v>696</v>
      </c>
      <c r="B46" s="25" t="s">
        <v>706</v>
      </c>
      <c r="C46" s="25" t="s">
        <v>861</v>
      </c>
      <c r="D46" s="25" t="s">
        <v>862</v>
      </c>
      <c r="E46" s="25" t="s">
        <v>863</v>
      </c>
      <c r="F46" s="113"/>
      <c r="G46" s="114">
        <v>397.22666796649798</v>
      </c>
      <c r="H46" s="114">
        <v>24.2749855038122</v>
      </c>
      <c r="I46" s="114">
        <v>46.637948532067398</v>
      </c>
      <c r="J46" s="114">
        <v>573.63035881004703</v>
      </c>
      <c r="K46" s="114">
        <v>102.13137685422799</v>
      </c>
      <c r="L46" s="114">
        <v>22.2667316054225</v>
      </c>
      <c r="M46" s="114">
        <v>99.662746203535306</v>
      </c>
      <c r="N46" s="114">
        <v>176.59249714658799</v>
      </c>
      <c r="O46" s="114">
        <v>36.868897398388597</v>
      </c>
      <c r="P46" s="114">
        <v>12.762994682770399</v>
      </c>
      <c r="Q46" s="112"/>
      <c r="R46" s="112"/>
      <c r="S46" s="114">
        <v>22.743185974472201</v>
      </c>
      <c r="T46" s="114">
        <v>1.1346577740286701</v>
      </c>
      <c r="U46" s="114">
        <v>3.1092547895990701</v>
      </c>
      <c r="V46" s="114">
        <v>26.796418726283001</v>
      </c>
      <c r="W46" s="114">
        <v>2.8727814734153898</v>
      </c>
      <c r="X46" s="114">
        <v>1.40863894108856</v>
      </c>
      <c r="Y46" s="114">
        <v>7.5834917991710702</v>
      </c>
      <c r="Z46" s="114">
        <v>16.594209125073998</v>
      </c>
      <c r="AA46" s="114">
        <v>3.3787991258516001</v>
      </c>
      <c r="AB46" s="114">
        <v>1.71927348608506</v>
      </c>
    </row>
    <row r="47" spans="1:29" x14ac:dyDescent="0.25">
      <c r="A47" s="107" t="s">
        <v>696</v>
      </c>
      <c r="B47" s="25" t="s">
        <v>699</v>
      </c>
      <c r="C47" s="25" t="s">
        <v>861</v>
      </c>
      <c r="D47" s="25" t="s">
        <v>862</v>
      </c>
      <c r="E47" s="25" t="s">
        <v>863</v>
      </c>
      <c r="F47" s="113"/>
      <c r="G47" s="114">
        <v>357.09925290376998</v>
      </c>
      <c r="H47" s="114">
        <v>45.034185889526597</v>
      </c>
      <c r="I47" s="114">
        <v>35.076075620804701</v>
      </c>
      <c r="J47" s="114">
        <v>380.46537778187701</v>
      </c>
      <c r="K47" s="114">
        <v>65.303570092181999</v>
      </c>
      <c r="L47" s="114">
        <v>37.834041579351201</v>
      </c>
      <c r="M47" s="114">
        <v>74.364830514947599</v>
      </c>
      <c r="N47" s="114">
        <v>131.02765060789599</v>
      </c>
      <c r="O47" s="114">
        <v>24.208807167461401</v>
      </c>
      <c r="P47" s="114">
        <v>8.1222374262465191</v>
      </c>
      <c r="Q47" s="112"/>
      <c r="R47" s="112"/>
      <c r="S47" s="114">
        <v>33.444326475817903</v>
      </c>
      <c r="T47" s="114">
        <v>3.4032492901268201</v>
      </c>
      <c r="U47" s="114">
        <v>2.8532071896512101</v>
      </c>
      <c r="V47" s="114">
        <v>21.623519359089698</v>
      </c>
      <c r="W47" s="114">
        <v>2.1448572940819899</v>
      </c>
      <c r="X47" s="114">
        <v>3.1793835695410899</v>
      </c>
      <c r="Y47" s="114">
        <v>5.6518674962917199</v>
      </c>
      <c r="Z47" s="114">
        <v>6.3466580259254304</v>
      </c>
      <c r="AA47" s="114">
        <v>4.3526214990376202</v>
      </c>
      <c r="AB47" s="114">
        <v>1.98694776870102</v>
      </c>
    </row>
    <row r="48" spans="1:29" x14ac:dyDescent="0.25">
      <c r="A48" s="107" t="s">
        <v>696</v>
      </c>
      <c r="B48" s="25" t="s">
        <v>697</v>
      </c>
      <c r="C48" s="25" t="s">
        <v>861</v>
      </c>
      <c r="D48" s="25" t="s">
        <v>862</v>
      </c>
      <c r="E48" s="25" t="s">
        <v>863</v>
      </c>
      <c r="F48" s="113"/>
      <c r="G48" s="114">
        <v>380.578043555276</v>
      </c>
      <c r="H48" s="114">
        <v>23.233539060788701</v>
      </c>
      <c r="I48" s="114">
        <v>45.141800678498299</v>
      </c>
      <c r="J48" s="114">
        <v>563.83189001631797</v>
      </c>
      <c r="K48" s="114">
        <v>100.839434733356</v>
      </c>
      <c r="L48" s="114">
        <v>18.998392019779999</v>
      </c>
      <c r="M48" s="114">
        <v>100.566266986358</v>
      </c>
      <c r="N48" s="114">
        <v>185.73485662955699</v>
      </c>
      <c r="O48" s="114">
        <v>38.841648727824499</v>
      </c>
      <c r="P48" s="114">
        <v>16.058455001636499</v>
      </c>
      <c r="Q48" s="112"/>
      <c r="R48" s="112"/>
      <c r="S48" s="114">
        <v>28.219401125337701</v>
      </c>
      <c r="T48" s="114">
        <v>1.1103519148340699</v>
      </c>
      <c r="U48" s="114">
        <v>2.0565948295116301</v>
      </c>
      <c r="V48" s="114">
        <v>24.545626926862301</v>
      </c>
      <c r="W48" s="114">
        <v>3.8999418549052098</v>
      </c>
      <c r="X48" s="114">
        <v>1.8639145020088399</v>
      </c>
      <c r="Y48" s="114">
        <v>6.5662694918204396</v>
      </c>
      <c r="Z48" s="114">
        <v>14.418204778564601</v>
      </c>
      <c r="AA48" s="114">
        <v>2.1887027895365598</v>
      </c>
      <c r="AB48" s="114">
        <v>1.5592752287202201</v>
      </c>
    </row>
    <row r="49" spans="1:29" x14ac:dyDescent="0.25">
      <c r="A49" s="27"/>
      <c r="F49" s="113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2"/>
      <c r="R49" s="112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</row>
    <row r="50" spans="1:29" s="21" customFormat="1" x14ac:dyDescent="0.25">
      <c r="A50" s="108" t="s">
        <v>713</v>
      </c>
      <c r="B50" s="111" t="s">
        <v>715</v>
      </c>
      <c r="C50" s="18" t="s">
        <v>857</v>
      </c>
      <c r="D50" s="18" t="s">
        <v>858</v>
      </c>
      <c r="E50" s="18" t="s">
        <v>859</v>
      </c>
      <c r="F50" s="18"/>
      <c r="G50" s="109">
        <v>391.89627937920898</v>
      </c>
      <c r="H50" s="109">
        <v>356.52563023662998</v>
      </c>
      <c r="I50" s="109">
        <v>21.851537833605601</v>
      </c>
      <c r="J50" s="109">
        <v>240.984993466899</v>
      </c>
      <c r="K50" s="109">
        <v>41.384138920641597</v>
      </c>
      <c r="L50" s="109">
        <v>473.13702390501902</v>
      </c>
      <c r="M50" s="109">
        <v>47.491331002149302</v>
      </c>
      <c r="N50" s="109">
        <v>93.616181777688396</v>
      </c>
      <c r="O50" s="109">
        <v>14.4267588988267</v>
      </c>
      <c r="P50" s="109">
        <v>5.1183946462268803</v>
      </c>
      <c r="Q50" s="110"/>
      <c r="R50" s="109"/>
      <c r="S50" s="109">
        <v>3.9581524217300101</v>
      </c>
      <c r="T50" s="109">
        <v>7.5833001551331298</v>
      </c>
      <c r="U50" s="109">
        <v>0.40163126538167099</v>
      </c>
      <c r="V50" s="109">
        <v>1.49892665936411</v>
      </c>
      <c r="W50" s="109">
        <v>0.98908092020333505</v>
      </c>
      <c r="X50" s="109">
        <v>8.8523937172629008</v>
      </c>
      <c r="Y50" s="109">
        <v>0.74276441687361605</v>
      </c>
      <c r="Z50" s="109">
        <v>1.7571757319672101</v>
      </c>
      <c r="AA50" s="109">
        <v>0.350714508830476</v>
      </c>
      <c r="AB50" s="109">
        <v>0.36540219379413702</v>
      </c>
      <c r="AC50" s="18"/>
    </row>
    <row r="51" spans="1:29" s="21" customFormat="1" x14ac:dyDescent="0.25">
      <c r="A51" s="108" t="s">
        <v>713</v>
      </c>
      <c r="B51" s="111" t="s">
        <v>718</v>
      </c>
      <c r="C51" s="18" t="s">
        <v>857</v>
      </c>
      <c r="D51" s="18" t="s">
        <v>858</v>
      </c>
      <c r="E51" s="18" t="s">
        <v>859</v>
      </c>
      <c r="F51" s="18"/>
      <c r="G51" s="109">
        <v>317.84671496870402</v>
      </c>
      <c r="H51" s="109">
        <v>36.803978594495597</v>
      </c>
      <c r="I51" s="109">
        <v>39.912094674024402</v>
      </c>
      <c r="J51" s="109">
        <v>446.47070113189397</v>
      </c>
      <c r="K51" s="109">
        <v>77.208302813162007</v>
      </c>
      <c r="L51" s="109">
        <v>26.606552680563698</v>
      </c>
      <c r="M51" s="109">
        <v>88.454945311926707</v>
      </c>
      <c r="N51" s="109">
        <v>162.20772683296599</v>
      </c>
      <c r="O51" s="109">
        <v>31.125099106531501</v>
      </c>
      <c r="P51" s="109">
        <v>11.558910664514199</v>
      </c>
      <c r="Q51" s="110"/>
      <c r="R51" s="109"/>
      <c r="S51" s="109">
        <v>6.2329740805362803</v>
      </c>
      <c r="T51" s="109">
        <v>0.40999632154268101</v>
      </c>
      <c r="U51" s="109">
        <v>1.09119666838783</v>
      </c>
      <c r="V51" s="109">
        <v>5.7951897006919797</v>
      </c>
      <c r="W51" s="109">
        <v>0.85160758002917702</v>
      </c>
      <c r="X51" s="109">
        <v>0.66090676858520203</v>
      </c>
      <c r="Y51" s="109">
        <v>0.78724901327614805</v>
      </c>
      <c r="Z51" s="109">
        <v>2.93271570114003</v>
      </c>
      <c r="AA51" s="109">
        <v>0.546867991301759</v>
      </c>
      <c r="AB51" s="109">
        <v>0.27186557882937401</v>
      </c>
      <c r="AC51" s="18"/>
    </row>
    <row r="52" spans="1:29" s="21" customFormat="1" x14ac:dyDescent="0.25">
      <c r="A52" s="108" t="s">
        <v>713</v>
      </c>
      <c r="B52" s="111" t="s">
        <v>719</v>
      </c>
      <c r="C52" s="18" t="s">
        <v>857</v>
      </c>
      <c r="D52" s="18" t="s">
        <v>858</v>
      </c>
      <c r="E52" s="18" t="s">
        <v>859</v>
      </c>
      <c r="F52" s="18"/>
      <c r="G52" s="109">
        <v>344.91732423333298</v>
      </c>
      <c r="H52" s="109">
        <v>23.090264498802298</v>
      </c>
      <c r="I52" s="109">
        <v>53.702809685512797</v>
      </c>
      <c r="J52" s="109">
        <v>638.26295504986297</v>
      </c>
      <c r="K52" s="109">
        <v>112.48089711608399</v>
      </c>
      <c r="L52" s="109">
        <v>16.059061167257699</v>
      </c>
      <c r="M52" s="109">
        <v>117.956446672669</v>
      </c>
      <c r="N52" s="109">
        <v>216.553418605269</v>
      </c>
      <c r="O52" s="109">
        <v>46.198821482365702</v>
      </c>
      <c r="P52" s="109">
        <v>16.220460835831901</v>
      </c>
      <c r="Q52" s="110"/>
      <c r="R52" s="109"/>
      <c r="S52" s="109">
        <v>3.5664451325726598</v>
      </c>
      <c r="T52" s="109">
        <v>0.57425487808521303</v>
      </c>
      <c r="U52" s="109">
        <v>0.73626552078838003</v>
      </c>
      <c r="V52" s="109">
        <v>5.6486271521912901</v>
      </c>
      <c r="W52" s="109">
        <v>0.57927662014783399</v>
      </c>
      <c r="X52" s="109">
        <v>0.43600351069104598</v>
      </c>
      <c r="Y52" s="109">
        <v>1.88022575996234</v>
      </c>
      <c r="Z52" s="109">
        <v>0.85755153767686698</v>
      </c>
      <c r="AA52" s="109">
        <v>0.74195307300679303</v>
      </c>
      <c r="AB52" s="109">
        <v>0.53949252739977005</v>
      </c>
      <c r="AC52" s="18"/>
    </row>
    <row r="53" spans="1:29" s="21" customFormat="1" x14ac:dyDescent="0.25">
      <c r="A53" s="108" t="s">
        <v>713</v>
      </c>
      <c r="B53" s="111" t="s">
        <v>720</v>
      </c>
      <c r="C53" s="18" t="s">
        <v>857</v>
      </c>
      <c r="D53" s="18" t="s">
        <v>858</v>
      </c>
      <c r="E53" s="18" t="s">
        <v>859</v>
      </c>
      <c r="F53" s="18"/>
      <c r="G53" s="109">
        <v>237.67597409793299</v>
      </c>
      <c r="H53" s="109">
        <v>572.31563295559499</v>
      </c>
      <c r="I53" s="109">
        <v>19.8805713581045</v>
      </c>
      <c r="J53" s="109">
        <v>169.892790318274</v>
      </c>
      <c r="K53" s="109">
        <v>25.422755879485599</v>
      </c>
      <c r="L53" s="109">
        <v>687.29221896792296</v>
      </c>
      <c r="M53" s="109">
        <v>39.1263091254052</v>
      </c>
      <c r="N53" s="109">
        <v>75.186315921558801</v>
      </c>
      <c r="O53" s="109">
        <v>11.795873709198601</v>
      </c>
      <c r="P53" s="109">
        <v>4.3993680049108796</v>
      </c>
      <c r="Q53" s="110"/>
      <c r="R53" s="109"/>
      <c r="S53" s="109">
        <v>2.19137248118294</v>
      </c>
      <c r="T53" s="109">
        <v>2.5525277229819499</v>
      </c>
      <c r="U53" s="109">
        <v>0.27057457618380198</v>
      </c>
      <c r="V53" s="109">
        <v>1.76348716350368</v>
      </c>
      <c r="W53" s="109">
        <v>1.3468976064951499</v>
      </c>
      <c r="X53" s="109">
        <v>2.7835334868200898</v>
      </c>
      <c r="Y53" s="109">
        <v>0.45190887039842997</v>
      </c>
      <c r="Z53" s="109">
        <v>1.1834326126053401</v>
      </c>
      <c r="AA53" s="109">
        <v>0.30362578927477102</v>
      </c>
      <c r="AB53" s="109">
        <v>0.34772604710815602</v>
      </c>
      <c r="AC53" s="18"/>
    </row>
    <row r="54" spans="1:29" s="21" customFormat="1" x14ac:dyDescent="0.25">
      <c r="A54" s="108" t="s">
        <v>713</v>
      </c>
      <c r="B54" s="111" t="s">
        <v>725</v>
      </c>
      <c r="C54" s="18" t="s">
        <v>857</v>
      </c>
      <c r="D54" s="18" t="s">
        <v>858</v>
      </c>
      <c r="E54" s="18" t="s">
        <v>859</v>
      </c>
      <c r="F54" s="18"/>
      <c r="G54" s="109">
        <v>353.45632999413601</v>
      </c>
      <c r="H54" s="109">
        <v>41.307761173293599</v>
      </c>
      <c r="I54" s="109">
        <v>38.332582633051203</v>
      </c>
      <c r="J54" s="109">
        <v>436.20227129916498</v>
      </c>
      <c r="K54" s="109">
        <v>72.989868645075802</v>
      </c>
      <c r="L54" s="109">
        <v>33.448135831649999</v>
      </c>
      <c r="M54" s="109">
        <v>81.570379715573594</v>
      </c>
      <c r="N54" s="109">
        <v>158.11441394674401</v>
      </c>
      <c r="O54" s="109">
        <v>31.597128716861199</v>
      </c>
      <c r="P54" s="109">
        <v>10.9468053187462</v>
      </c>
      <c r="Q54" s="110"/>
      <c r="R54" s="109"/>
      <c r="S54" s="109">
        <v>5.4326237920098697</v>
      </c>
      <c r="T54" s="109">
        <v>0.87241991597996105</v>
      </c>
      <c r="U54" s="109">
        <v>0.46190762072826702</v>
      </c>
      <c r="V54" s="109">
        <v>1.9978064025501701</v>
      </c>
      <c r="W54" s="109">
        <v>0.74303686280687098</v>
      </c>
      <c r="X54" s="109">
        <v>0.486001413633875</v>
      </c>
      <c r="Y54" s="109">
        <v>0.92092958698882599</v>
      </c>
      <c r="Z54" s="109">
        <v>2.6673901632815702</v>
      </c>
      <c r="AA54" s="109">
        <v>0.51661305452067996</v>
      </c>
      <c r="AB54" s="109">
        <v>0.24991556542697599</v>
      </c>
      <c r="AC54" s="18"/>
    </row>
    <row r="55" spans="1:29" s="21" customFormat="1" x14ac:dyDescent="0.25">
      <c r="A55" s="108" t="s">
        <v>713</v>
      </c>
      <c r="B55" s="111" t="s">
        <v>726</v>
      </c>
      <c r="C55" s="18" t="s">
        <v>857</v>
      </c>
      <c r="D55" s="18" t="s">
        <v>858</v>
      </c>
      <c r="E55" s="18" t="s">
        <v>859</v>
      </c>
      <c r="F55" s="18"/>
      <c r="G55" s="109">
        <v>291.29902345160002</v>
      </c>
      <c r="H55" s="109">
        <v>412.23161773251201</v>
      </c>
      <c r="I55" s="109">
        <v>19.6620570881486</v>
      </c>
      <c r="J55" s="109">
        <v>185.53190291378399</v>
      </c>
      <c r="K55" s="109">
        <v>30.921914683573199</v>
      </c>
      <c r="L55" s="109">
        <v>380.96012587230899</v>
      </c>
      <c r="M55" s="109">
        <v>44.224575372393303</v>
      </c>
      <c r="N55" s="109">
        <v>79.762911729516205</v>
      </c>
      <c r="O55" s="109">
        <v>13.3146594132103</v>
      </c>
      <c r="P55" s="109">
        <v>4.8499464479098799</v>
      </c>
      <c r="Q55" s="110"/>
      <c r="R55" s="109"/>
      <c r="S55" s="109">
        <v>5.3424240901023401</v>
      </c>
      <c r="T55" s="109">
        <v>4.6705842289093598</v>
      </c>
      <c r="U55" s="109">
        <v>0.23948385533364999</v>
      </c>
      <c r="V55" s="109">
        <v>3.3544168046812102</v>
      </c>
      <c r="W55" s="109">
        <v>0.98331688693762698</v>
      </c>
      <c r="X55" s="109">
        <v>5.8401187296224997</v>
      </c>
      <c r="Y55" s="109">
        <v>1.34929179461172</v>
      </c>
      <c r="Z55" s="109">
        <v>1.96376288678069</v>
      </c>
      <c r="AA55" s="109">
        <v>0.27348310434733902</v>
      </c>
      <c r="AB55" s="109">
        <v>0.169020633709659</v>
      </c>
      <c r="AC55" s="18"/>
    </row>
    <row r="56" spans="1:29" s="21" customFormat="1" x14ac:dyDescent="0.25">
      <c r="A56" s="108" t="s">
        <v>713</v>
      </c>
      <c r="B56" s="111" t="s">
        <v>727</v>
      </c>
      <c r="C56" s="18" t="s">
        <v>857</v>
      </c>
      <c r="D56" s="18" t="s">
        <v>858</v>
      </c>
      <c r="E56" s="18" t="s">
        <v>859</v>
      </c>
      <c r="F56" s="18"/>
      <c r="G56" s="109">
        <v>235.59884576313499</v>
      </c>
      <c r="H56" s="109">
        <v>582.06091884852697</v>
      </c>
      <c r="I56" s="109">
        <v>19.799741219973299</v>
      </c>
      <c r="J56" s="109">
        <v>175.92463877758499</v>
      </c>
      <c r="K56" s="109">
        <v>28.899370918835402</v>
      </c>
      <c r="L56" s="109">
        <v>770.34590307620499</v>
      </c>
      <c r="M56" s="109">
        <v>43.947164493578299</v>
      </c>
      <c r="N56" s="109">
        <v>78.533138277164099</v>
      </c>
      <c r="O56" s="109">
        <v>12.868252448274101</v>
      </c>
      <c r="P56" s="109">
        <v>4.2283675707673902</v>
      </c>
      <c r="Q56" s="110"/>
      <c r="R56" s="109"/>
      <c r="S56" s="109">
        <v>3.7601575783796299</v>
      </c>
      <c r="T56" s="109">
        <v>2.4388352499753299</v>
      </c>
      <c r="U56" s="109">
        <v>0.50231943475072205</v>
      </c>
      <c r="V56" s="109">
        <v>2.5016483634172499</v>
      </c>
      <c r="W56" s="109">
        <v>0.42799968330795302</v>
      </c>
      <c r="X56" s="109">
        <v>7.53398293208528</v>
      </c>
      <c r="Y56" s="109">
        <v>0.93080094397398905</v>
      </c>
      <c r="Z56" s="109">
        <v>1.8243248021785201</v>
      </c>
      <c r="AA56" s="109">
        <v>0.48667730759372801</v>
      </c>
      <c r="AB56" s="109">
        <v>4.9556467929393798E-2</v>
      </c>
      <c r="AC56" s="18"/>
    </row>
    <row r="57" spans="1:29" s="21" customFormat="1" x14ac:dyDescent="0.25">
      <c r="A57" s="108" t="s">
        <v>713</v>
      </c>
      <c r="B57" s="111" t="s">
        <v>728</v>
      </c>
      <c r="C57" s="18" t="s">
        <v>857</v>
      </c>
      <c r="D57" s="18" t="s">
        <v>858</v>
      </c>
      <c r="E57" s="18" t="s">
        <v>859</v>
      </c>
      <c r="F57" s="18"/>
      <c r="G57" s="109">
        <v>370.925447817757</v>
      </c>
      <c r="H57" s="109">
        <v>18.715265522360099</v>
      </c>
      <c r="I57" s="109">
        <v>52.684828889635099</v>
      </c>
      <c r="J57" s="109">
        <v>626.78862488903496</v>
      </c>
      <c r="K57" s="109">
        <v>109.95940118008301</v>
      </c>
      <c r="L57" s="109">
        <v>14.322973511668099</v>
      </c>
      <c r="M57" s="109">
        <v>116.90230390726801</v>
      </c>
      <c r="N57" s="109">
        <v>213.774535643831</v>
      </c>
      <c r="O57" s="109">
        <v>46.5566173918819</v>
      </c>
      <c r="P57" s="109">
        <v>15.9688071345147</v>
      </c>
      <c r="Q57" s="110"/>
      <c r="R57" s="109"/>
      <c r="S57" s="109">
        <v>2.2774822496010301</v>
      </c>
      <c r="T57" s="109">
        <v>0.341927901093519</v>
      </c>
      <c r="U57" s="109">
        <v>0.64170121587575502</v>
      </c>
      <c r="V57" s="109">
        <v>1.8803658746670999</v>
      </c>
      <c r="W57" s="109">
        <v>0.49041892926317099</v>
      </c>
      <c r="X57" s="109">
        <v>0.56203348059785696</v>
      </c>
      <c r="Y57" s="109">
        <v>1.15382573956473</v>
      </c>
      <c r="Z57" s="109">
        <v>2.1676737914284501</v>
      </c>
      <c r="AA57" s="109">
        <v>0.83382901748860505</v>
      </c>
      <c r="AB57" s="109">
        <v>0.14244175963987099</v>
      </c>
      <c r="AC57" s="18"/>
    </row>
    <row r="58" spans="1:29" s="21" customFormat="1" x14ac:dyDescent="0.25">
      <c r="A58" s="108" t="s">
        <v>713</v>
      </c>
      <c r="B58" s="111" t="s">
        <v>729</v>
      </c>
      <c r="C58" s="18" t="s">
        <v>857</v>
      </c>
      <c r="D58" s="18" t="s">
        <v>858</v>
      </c>
      <c r="E58" s="18" t="s">
        <v>859</v>
      </c>
      <c r="F58" s="18"/>
      <c r="G58" s="109">
        <v>337.17766944295101</v>
      </c>
      <c r="H58" s="109">
        <v>39.908738969298902</v>
      </c>
      <c r="I58" s="109">
        <v>49.511628270599701</v>
      </c>
      <c r="J58" s="109">
        <v>586.33433378876396</v>
      </c>
      <c r="K58" s="109">
        <v>107.352500995694</v>
      </c>
      <c r="L58" s="109">
        <v>34.4496040916491</v>
      </c>
      <c r="M58" s="109">
        <v>108.955102767146</v>
      </c>
      <c r="N58" s="109">
        <v>199.55737293490401</v>
      </c>
      <c r="O58" s="109">
        <v>42.419852088606397</v>
      </c>
      <c r="P58" s="109">
        <v>14.9532936904653</v>
      </c>
      <c r="Q58" s="110"/>
      <c r="R58" s="109"/>
      <c r="S58" s="109">
        <v>1.7735545412699201</v>
      </c>
      <c r="T58" s="109">
        <v>0.76225691431360898</v>
      </c>
      <c r="U58" s="109">
        <v>0.46887511972258</v>
      </c>
      <c r="V58" s="109">
        <v>4.9838418372045004</v>
      </c>
      <c r="W58" s="109">
        <v>1.0370251596184099</v>
      </c>
      <c r="X58" s="109">
        <v>0.75995826626177998</v>
      </c>
      <c r="Y58" s="109">
        <v>1.2366404164071001</v>
      </c>
      <c r="Z58" s="109">
        <v>2.8875951863680598</v>
      </c>
      <c r="AA58" s="109">
        <v>0.62738961239048796</v>
      </c>
      <c r="AB58" s="109">
        <v>0.56239337569840098</v>
      </c>
      <c r="AC58" s="18"/>
    </row>
    <row r="59" spans="1:29" s="21" customFormat="1" x14ac:dyDescent="0.25">
      <c r="A59" s="108"/>
      <c r="B59" s="111"/>
      <c r="C59" s="18"/>
      <c r="D59" s="18"/>
      <c r="E59" s="18"/>
      <c r="F59" s="18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10"/>
      <c r="R59" s="109"/>
      <c r="S59" s="109"/>
      <c r="T59" s="109"/>
      <c r="U59" s="109"/>
      <c r="V59" s="109"/>
      <c r="W59" s="109"/>
      <c r="X59" s="109"/>
      <c r="Y59" s="109"/>
      <c r="Z59" s="109"/>
      <c r="AA59" s="109"/>
      <c r="AB59" s="109"/>
      <c r="AC59" s="18"/>
    </row>
    <row r="60" spans="1:29" s="21" customFormat="1" x14ac:dyDescent="0.25">
      <c r="A60" s="108" t="s">
        <v>731</v>
      </c>
      <c r="B60" s="126" t="s">
        <v>928</v>
      </c>
      <c r="C60" s="18" t="s">
        <v>857</v>
      </c>
      <c r="D60" s="18" t="s">
        <v>909</v>
      </c>
      <c r="E60" s="18" t="s">
        <v>859</v>
      </c>
      <c r="F60" s="18"/>
      <c r="G60" s="125">
        <v>236.1258531074624</v>
      </c>
      <c r="H60" s="125">
        <v>338.0365730059778</v>
      </c>
      <c r="I60" s="125">
        <v>20.284648012621979</v>
      </c>
      <c r="J60" s="125">
        <v>188.89973900497444</v>
      </c>
      <c r="K60" s="125">
        <v>29.14994567718529</v>
      </c>
      <c r="L60" s="125">
        <v>225.26157215598272</v>
      </c>
      <c r="M60" s="125">
        <v>44.37993672094116</v>
      </c>
      <c r="N60" s="125">
        <v>82.676703275812756</v>
      </c>
      <c r="O60" s="125">
        <v>14.126330049471012</v>
      </c>
      <c r="P60" s="125">
        <v>4.7366427714766894</v>
      </c>
      <c r="Q60" s="124"/>
      <c r="S60" s="125">
        <v>3.6575894646345923</v>
      </c>
      <c r="T60" s="125">
        <v>1.5110234813367207</v>
      </c>
      <c r="U60" s="125">
        <v>0.39737625456726461</v>
      </c>
      <c r="V60" s="125">
        <v>1.6037587841522329</v>
      </c>
      <c r="W60" s="125">
        <v>0.39352426664200141</v>
      </c>
      <c r="X60" s="125">
        <v>2.4643615993864509</v>
      </c>
      <c r="Y60" s="125">
        <v>0.51569486469733627</v>
      </c>
      <c r="Z60" s="125">
        <v>1.237670248038917</v>
      </c>
      <c r="AA60" s="125">
        <v>0.35838499335507956</v>
      </c>
      <c r="AB60" s="125">
        <v>0.27974612208341332</v>
      </c>
      <c r="AC60" s="18"/>
    </row>
    <row r="61" spans="1:29" s="21" customFormat="1" x14ac:dyDescent="0.25">
      <c r="A61" s="108" t="s">
        <v>731</v>
      </c>
      <c r="B61" s="126" t="s">
        <v>929</v>
      </c>
      <c r="C61" s="18" t="s">
        <v>857</v>
      </c>
      <c r="D61" s="18" t="s">
        <v>909</v>
      </c>
      <c r="E61" s="18" t="s">
        <v>859</v>
      </c>
      <c r="F61" s="18"/>
      <c r="G61" s="125">
        <v>239.34694631522007</v>
      </c>
      <c r="H61" s="125">
        <v>331.98328602074599</v>
      </c>
      <c r="I61" s="125">
        <v>20.131244699754642</v>
      </c>
      <c r="J61" s="125">
        <v>185.63619846490752</v>
      </c>
      <c r="K61" s="125">
        <v>30.182047163978176</v>
      </c>
      <c r="L61" s="125">
        <v>216.99198043932844</v>
      </c>
      <c r="M61" s="125">
        <v>44.490037639601539</v>
      </c>
      <c r="N61" s="125">
        <v>82.604693120501977</v>
      </c>
      <c r="O61" s="125">
        <v>14.227187027610366</v>
      </c>
      <c r="P61" s="125">
        <v>4.2879722518502179</v>
      </c>
      <c r="Q61" s="124"/>
      <c r="S61" s="125">
        <v>1.7927086279009983</v>
      </c>
      <c r="T61" s="125">
        <v>1.0855853452878395</v>
      </c>
      <c r="U61" s="125">
        <v>0.34424428436580434</v>
      </c>
      <c r="V61" s="125">
        <v>2.4374032858442356</v>
      </c>
      <c r="W61" s="125">
        <v>0.94198169198775883</v>
      </c>
      <c r="X61" s="125">
        <v>1.9333985457144165</v>
      </c>
      <c r="Y61" s="125">
        <v>0.24958911115816465</v>
      </c>
      <c r="Z61" s="125">
        <v>1.2299838805642744</v>
      </c>
      <c r="AA61" s="125">
        <v>0.36535416286903422</v>
      </c>
      <c r="AB61" s="125">
        <v>0.15865497331845807</v>
      </c>
      <c r="AC61" s="18"/>
    </row>
    <row r="62" spans="1:29" s="21" customFormat="1" x14ac:dyDescent="0.25">
      <c r="A62" s="108" t="s">
        <v>731</v>
      </c>
      <c r="B62" s="111" t="s">
        <v>930</v>
      </c>
      <c r="C62" s="18" t="s">
        <v>857</v>
      </c>
      <c r="D62" s="18" t="s">
        <v>909</v>
      </c>
      <c r="E62" s="18" t="s">
        <v>859</v>
      </c>
      <c r="F62" s="18"/>
      <c r="G62" s="125">
        <v>231.14463529724355</v>
      </c>
      <c r="H62" s="125">
        <v>538.70323133692887</v>
      </c>
      <c r="I62" s="125">
        <v>18.986570839528795</v>
      </c>
      <c r="J62" s="125">
        <v>164.71535359603382</v>
      </c>
      <c r="K62" s="125">
        <v>25.63026374230407</v>
      </c>
      <c r="L62" s="125">
        <v>650.05585024858851</v>
      </c>
      <c r="M62" s="125">
        <v>40.781398073210191</v>
      </c>
      <c r="N62" s="125">
        <v>74.723763637476722</v>
      </c>
      <c r="O62" s="125">
        <v>12.425518309621902</v>
      </c>
      <c r="P62" s="125">
        <v>4.0515597114297019</v>
      </c>
      <c r="Q62" s="124"/>
      <c r="S62" s="125">
        <v>3.8670497485228843</v>
      </c>
      <c r="T62" s="125">
        <v>2.2679406039284706</v>
      </c>
      <c r="U62" s="125">
        <v>0.37498477408069369</v>
      </c>
      <c r="V62" s="125">
        <v>1.0640611842303784</v>
      </c>
      <c r="W62" s="125">
        <v>0.81068524216907767</v>
      </c>
      <c r="X62" s="125">
        <v>8.5937383402863396</v>
      </c>
      <c r="Y62" s="125">
        <v>0.86701252303644871</v>
      </c>
      <c r="Z62" s="125">
        <v>1.3771589638386961</v>
      </c>
      <c r="AA62" s="125">
        <v>0.50584285038470767</v>
      </c>
      <c r="AB62" s="125">
        <v>0.1359703439155808</v>
      </c>
      <c r="AC62" s="18"/>
    </row>
    <row r="63" spans="1:29" s="21" customFormat="1" x14ac:dyDescent="0.25">
      <c r="A63" s="108" t="s">
        <v>731</v>
      </c>
      <c r="B63" s="111" t="s">
        <v>931</v>
      </c>
      <c r="C63" s="18" t="s">
        <v>857</v>
      </c>
      <c r="D63" s="18" t="s">
        <v>909</v>
      </c>
      <c r="E63" s="18" t="s">
        <v>859</v>
      </c>
      <c r="F63" s="18"/>
      <c r="G63" s="125">
        <v>246.65847962568083</v>
      </c>
      <c r="H63" s="125">
        <v>547.4503551017707</v>
      </c>
      <c r="I63" s="125">
        <v>19.464924662647881</v>
      </c>
      <c r="J63" s="125">
        <v>175.34512660989995</v>
      </c>
      <c r="K63" s="125">
        <v>27.985318295129506</v>
      </c>
      <c r="L63" s="125">
        <v>678.28630358855696</v>
      </c>
      <c r="M63" s="125">
        <v>41.377089749904464</v>
      </c>
      <c r="N63" s="125">
        <v>77.224037545582178</v>
      </c>
      <c r="O63" s="125">
        <v>13.289092902346955</v>
      </c>
      <c r="P63" s="125">
        <v>4.7204713271762841</v>
      </c>
      <c r="Q63" s="124"/>
      <c r="S63" s="125">
        <v>1.5539484216417891</v>
      </c>
      <c r="T63" s="125">
        <v>2.5894401796313753</v>
      </c>
      <c r="U63" s="125">
        <v>0.52438507041173388</v>
      </c>
      <c r="V63" s="125">
        <v>2.2865004509930955</v>
      </c>
      <c r="W63" s="125">
        <v>0.55970636590259015</v>
      </c>
      <c r="X63" s="125">
        <v>2.2858248430934367</v>
      </c>
      <c r="Y63" s="125">
        <v>0.62644913881355357</v>
      </c>
      <c r="Z63" s="125">
        <v>0.95217238293702833</v>
      </c>
      <c r="AA63" s="125">
        <v>0.18471839134262266</v>
      </c>
      <c r="AB63" s="125">
        <v>0.3048008335957727</v>
      </c>
      <c r="AC63" s="18"/>
    </row>
    <row r="64" spans="1:29" s="21" customFormat="1" x14ac:dyDescent="0.25">
      <c r="A64" s="108" t="s">
        <v>731</v>
      </c>
      <c r="B64" s="111" t="s">
        <v>932</v>
      </c>
      <c r="C64" s="18" t="s">
        <v>857</v>
      </c>
      <c r="D64" s="18" t="s">
        <v>909</v>
      </c>
      <c r="E64" s="18" t="s">
        <v>859</v>
      </c>
      <c r="F64" s="18"/>
      <c r="G64" s="125">
        <v>372.70874316121694</v>
      </c>
      <c r="H64" s="125">
        <v>19.620203059016099</v>
      </c>
      <c r="I64" s="125">
        <v>51.789985413936847</v>
      </c>
      <c r="J64" s="125">
        <v>625.83100788349805</v>
      </c>
      <c r="K64" s="125">
        <v>111.01549491511614</v>
      </c>
      <c r="L64" s="125">
        <v>14.064588304716427</v>
      </c>
      <c r="M64" s="125">
        <v>117.07506736738007</v>
      </c>
      <c r="N64" s="125">
        <v>215.89702539749544</v>
      </c>
      <c r="O64" s="125">
        <v>47.069067700308331</v>
      </c>
      <c r="P64" s="125">
        <v>16.575480312501416</v>
      </c>
      <c r="Q64" s="124"/>
      <c r="S64" s="125">
        <v>3.7904479179495763</v>
      </c>
      <c r="T64" s="125">
        <v>0.25761326616488139</v>
      </c>
      <c r="U64" s="125">
        <v>0.50805975691072047</v>
      </c>
      <c r="V64" s="125">
        <v>2.3781578299572925</v>
      </c>
      <c r="W64" s="125">
        <v>0.84149745145658028</v>
      </c>
      <c r="X64" s="125">
        <v>0.28283887080784731</v>
      </c>
      <c r="Y64" s="125">
        <v>0.340688446039076</v>
      </c>
      <c r="Z64" s="125">
        <v>1.9365963178155341</v>
      </c>
      <c r="AA64" s="125">
        <v>0.4683372236180679</v>
      </c>
      <c r="AB64" s="125">
        <v>0.1969167061125168</v>
      </c>
      <c r="AC64" s="18"/>
    </row>
    <row r="65" spans="1:29" s="21" customFormat="1" x14ac:dyDescent="0.25">
      <c r="A65" s="108" t="s">
        <v>731</v>
      </c>
      <c r="B65" s="111" t="s">
        <v>933</v>
      </c>
      <c r="C65" s="18" t="s">
        <v>857</v>
      </c>
      <c r="D65" s="18" t="s">
        <v>909</v>
      </c>
      <c r="E65" s="18" t="s">
        <v>859</v>
      </c>
      <c r="F65" s="18"/>
      <c r="G65" s="125">
        <v>412.51774111094272</v>
      </c>
      <c r="H65" s="125">
        <v>19.84215167110434</v>
      </c>
      <c r="I65" s="125">
        <v>54.007275790489523</v>
      </c>
      <c r="J65" s="125">
        <v>650.76271196505456</v>
      </c>
      <c r="K65" s="125">
        <v>117.64563109702328</v>
      </c>
      <c r="L65" s="125">
        <v>16.004748101013025</v>
      </c>
      <c r="M65" s="125">
        <v>120.18201997323146</v>
      </c>
      <c r="N65" s="125">
        <v>225.42519185762646</v>
      </c>
      <c r="O65" s="125">
        <v>47.883389384243898</v>
      </c>
      <c r="P65" s="125">
        <v>17.295270534258183</v>
      </c>
      <c r="Q65" s="124"/>
      <c r="S65" s="125">
        <v>4.1045515240538801</v>
      </c>
      <c r="T65" s="125">
        <v>0.43751944434785067</v>
      </c>
      <c r="U65" s="125">
        <v>0.6286446902012981</v>
      </c>
      <c r="V65" s="125">
        <v>7.2885423740086113</v>
      </c>
      <c r="W65" s="125">
        <v>0.46705315545518239</v>
      </c>
      <c r="X65" s="125">
        <v>0.14836401489639073</v>
      </c>
      <c r="Y65" s="125">
        <v>2.7581773583856619</v>
      </c>
      <c r="Z65" s="125">
        <v>5.0472700456922563</v>
      </c>
      <c r="AA65" s="125">
        <v>0.85950683944717798</v>
      </c>
      <c r="AB65" s="125">
        <v>0.31598459266089701</v>
      </c>
      <c r="AC65" s="18"/>
    </row>
    <row r="66" spans="1:29" s="21" customFormat="1" x14ac:dyDescent="0.25">
      <c r="A66" s="108" t="s">
        <v>731</v>
      </c>
      <c r="B66" s="111" t="s">
        <v>934</v>
      </c>
      <c r="C66" s="18" t="s">
        <v>857</v>
      </c>
      <c r="D66" s="18" t="s">
        <v>909</v>
      </c>
      <c r="E66" s="18" t="s">
        <v>859</v>
      </c>
      <c r="F66" s="18"/>
      <c r="G66" s="125">
        <v>377.0086745540828</v>
      </c>
      <c r="H66" s="125">
        <v>20.509001205288655</v>
      </c>
      <c r="I66" s="125">
        <v>52.613388930748698</v>
      </c>
      <c r="J66" s="125">
        <v>634.47518482675628</v>
      </c>
      <c r="K66" s="125">
        <v>113.15183061463119</v>
      </c>
      <c r="L66" s="125">
        <v>15.756705434781143</v>
      </c>
      <c r="M66" s="125">
        <v>114.54096678914193</v>
      </c>
      <c r="N66" s="125">
        <v>220.06477778363328</v>
      </c>
      <c r="O66" s="125">
        <v>47.335838014704684</v>
      </c>
      <c r="P66" s="125">
        <v>16.706499906375608</v>
      </c>
      <c r="Q66" s="124"/>
      <c r="S66" s="125">
        <v>1.3496910549036165</v>
      </c>
      <c r="T66" s="125">
        <v>0.51969809054201455</v>
      </c>
      <c r="U66" s="125">
        <v>0.86180731068566352</v>
      </c>
      <c r="V66" s="125">
        <v>1.53542994728075</v>
      </c>
      <c r="W66" s="125">
        <v>1.2740896127207473</v>
      </c>
      <c r="X66" s="125">
        <v>0.40447462851083194</v>
      </c>
      <c r="Y66" s="125">
        <v>1.1854990062676189</v>
      </c>
      <c r="Z66" s="125">
        <v>1.9321687489403001</v>
      </c>
      <c r="AA66" s="125">
        <v>0.8861268876352717</v>
      </c>
      <c r="AB66" s="125">
        <v>0.51055063713883864</v>
      </c>
      <c r="AC66" s="18"/>
    </row>
    <row r="67" spans="1:29" s="21" customFormat="1" x14ac:dyDescent="0.25">
      <c r="A67" s="108" t="s">
        <v>731</v>
      </c>
      <c r="B67" s="111" t="s">
        <v>935</v>
      </c>
      <c r="C67" s="18" t="s">
        <v>857</v>
      </c>
      <c r="D67" s="18" t="s">
        <v>909</v>
      </c>
      <c r="E67" s="18" t="s">
        <v>859</v>
      </c>
      <c r="F67" s="18"/>
      <c r="G67" s="125">
        <v>366.8435321890704</v>
      </c>
      <c r="H67" s="125">
        <v>21.084170614501776</v>
      </c>
      <c r="I67" s="125">
        <v>53.330836883401879</v>
      </c>
      <c r="J67" s="125">
        <v>635.73563256665875</v>
      </c>
      <c r="K67" s="125">
        <v>113.75353642448067</v>
      </c>
      <c r="L67" s="125">
        <v>15.267507489085485</v>
      </c>
      <c r="M67" s="125">
        <v>116.01798746632255</v>
      </c>
      <c r="N67" s="125">
        <v>221.30329315882628</v>
      </c>
      <c r="O67" s="125">
        <v>48.299852914559622</v>
      </c>
      <c r="P67" s="125">
        <v>17.117398769791205</v>
      </c>
      <c r="Q67" s="124"/>
      <c r="S67" s="125">
        <v>2.0543237802587946</v>
      </c>
      <c r="T67" s="125">
        <v>0.2958109137214599</v>
      </c>
      <c r="U67" s="125">
        <v>0.51677580940016421</v>
      </c>
      <c r="V67" s="125">
        <v>3.1723208065076274</v>
      </c>
      <c r="W67" s="125">
        <v>1.2410510823910841</v>
      </c>
      <c r="X67" s="125">
        <v>0.66062504905272901</v>
      </c>
      <c r="Y67" s="125">
        <v>0.4141842152547715</v>
      </c>
      <c r="Z67" s="125">
        <v>2.1931156352039682</v>
      </c>
      <c r="AA67" s="125">
        <v>0.69551788196965858</v>
      </c>
      <c r="AB67" s="125">
        <v>0.21276926670850466</v>
      </c>
      <c r="AC67" s="18"/>
    </row>
    <row r="68" spans="1:29" s="21" customFormat="1" x14ac:dyDescent="0.25">
      <c r="A68" s="108" t="s">
        <v>731</v>
      </c>
      <c r="B68" s="111" t="s">
        <v>936</v>
      </c>
      <c r="C68" s="18" t="s">
        <v>857</v>
      </c>
      <c r="D68" s="18" t="s">
        <v>909</v>
      </c>
      <c r="E68" s="18" t="s">
        <v>859</v>
      </c>
      <c r="F68" s="18"/>
      <c r="G68" s="125">
        <v>347.39402119235018</v>
      </c>
      <c r="H68" s="125">
        <v>31.369989474442583</v>
      </c>
      <c r="I68" s="125">
        <v>37.547759249095634</v>
      </c>
      <c r="J68" s="125">
        <v>439.63195796419558</v>
      </c>
      <c r="K68" s="125">
        <v>78.700339176941881</v>
      </c>
      <c r="L68" s="125">
        <v>20.878847291629242</v>
      </c>
      <c r="M68" s="125">
        <v>80.896541274737459</v>
      </c>
      <c r="N68" s="125">
        <v>153.73720658741263</v>
      </c>
      <c r="O68" s="125">
        <v>29.903599583141009</v>
      </c>
      <c r="P68" s="125">
        <v>9.930969943255473</v>
      </c>
      <c r="Q68" s="124"/>
      <c r="S68" s="125">
        <v>4.8843599379644438</v>
      </c>
      <c r="T68" s="125">
        <v>0.4708635420113832</v>
      </c>
      <c r="U68" s="125">
        <v>0.54331607633441381</v>
      </c>
      <c r="V68" s="125">
        <v>4.8579331355043616</v>
      </c>
      <c r="W68" s="125">
        <v>0.52099624535135525</v>
      </c>
      <c r="X68" s="125">
        <v>0.45265340928252196</v>
      </c>
      <c r="Y68" s="125">
        <v>0.87772747283090136</v>
      </c>
      <c r="Z68" s="125">
        <v>1.6941840165932871</v>
      </c>
      <c r="AA68" s="125">
        <v>0.27511311616489725</v>
      </c>
      <c r="AB68" s="125">
        <v>0.38740713748639599</v>
      </c>
      <c r="AC68" s="18"/>
    </row>
    <row r="69" spans="1:29" s="21" customFormat="1" x14ac:dyDescent="0.25">
      <c r="A69" s="108" t="s">
        <v>731</v>
      </c>
      <c r="B69" s="111" t="s">
        <v>937</v>
      </c>
      <c r="C69" s="18" t="s">
        <v>857</v>
      </c>
      <c r="D69" s="18" t="s">
        <v>909</v>
      </c>
      <c r="E69" s="18" t="s">
        <v>859</v>
      </c>
      <c r="F69" s="18"/>
      <c r="G69" s="125">
        <v>384.11887170642837</v>
      </c>
      <c r="H69" s="125">
        <v>31.532000211108855</v>
      </c>
      <c r="I69" s="125">
        <v>38.555043696823489</v>
      </c>
      <c r="J69" s="125">
        <v>470.61527821491779</v>
      </c>
      <c r="K69" s="125">
        <v>85.50301675820846</v>
      </c>
      <c r="L69" s="125">
        <v>22.703513740137911</v>
      </c>
      <c r="M69" s="125">
        <v>85.92315242316208</v>
      </c>
      <c r="N69" s="125">
        <v>159.35686718713654</v>
      </c>
      <c r="O69" s="125">
        <v>33.816900554245166</v>
      </c>
      <c r="P69" s="125">
        <v>11.756292589500383</v>
      </c>
      <c r="Q69" s="124"/>
      <c r="S69" s="125">
        <v>5.9154306242789971</v>
      </c>
      <c r="T69" s="125">
        <v>0.59563948398784627</v>
      </c>
      <c r="U69" s="125">
        <v>0.50198666893264188</v>
      </c>
      <c r="V69" s="125">
        <v>3.223714655772187</v>
      </c>
      <c r="W69" s="125">
        <v>0.50959797987892241</v>
      </c>
      <c r="X69" s="125">
        <v>0.73536681004306703</v>
      </c>
      <c r="Y69" s="125">
        <v>0.74151680541188869</v>
      </c>
      <c r="Z69" s="125">
        <v>1.1170916389818271</v>
      </c>
      <c r="AA69" s="125">
        <v>0.32464224532075359</v>
      </c>
      <c r="AB69" s="125">
        <v>0.46978145187643533</v>
      </c>
      <c r="AC69" s="18"/>
    </row>
    <row r="70" spans="1:29" s="21" customFormat="1" x14ac:dyDescent="0.25">
      <c r="A70" s="108" t="s">
        <v>731</v>
      </c>
      <c r="B70" s="111" t="s">
        <v>938</v>
      </c>
      <c r="C70" s="18" t="s">
        <v>857</v>
      </c>
      <c r="D70" s="18" t="s">
        <v>909</v>
      </c>
      <c r="E70" s="18" t="s">
        <v>859</v>
      </c>
      <c r="F70" s="18"/>
      <c r="G70" s="125">
        <v>296.46919443791342</v>
      </c>
      <c r="H70" s="125">
        <v>46.266495721099979</v>
      </c>
      <c r="I70" s="125">
        <v>31.874585938851027</v>
      </c>
      <c r="J70" s="125">
        <v>346.70400496320133</v>
      </c>
      <c r="K70" s="125">
        <v>60.954450007723302</v>
      </c>
      <c r="L70" s="125">
        <v>31.173239443558217</v>
      </c>
      <c r="M70" s="125">
        <v>69.347726084973672</v>
      </c>
      <c r="N70" s="125">
        <v>131.60281772748428</v>
      </c>
      <c r="O70" s="125">
        <v>24.173495110203937</v>
      </c>
      <c r="P70" s="125">
        <v>8.8249100725839682</v>
      </c>
      <c r="Q70" s="124"/>
      <c r="S70" s="125">
        <v>1.769921090794343</v>
      </c>
      <c r="T70" s="125">
        <v>0.41269714183221184</v>
      </c>
      <c r="U70" s="125">
        <v>0.57501753033687253</v>
      </c>
      <c r="V70" s="125">
        <v>1.6156406631285181</v>
      </c>
      <c r="W70" s="125">
        <v>1.3355119996692175</v>
      </c>
      <c r="X70" s="125">
        <v>0.76062704242282053</v>
      </c>
      <c r="Y70" s="125">
        <v>1.0138637553623151</v>
      </c>
      <c r="Z70" s="125">
        <v>1.2028497540292062</v>
      </c>
      <c r="AA70" s="125">
        <v>0.38387510235003847</v>
      </c>
      <c r="AB70" s="125">
        <v>0.16467282195441682</v>
      </c>
      <c r="AC70" s="18"/>
    </row>
    <row r="71" spans="1:29" s="21" customFormat="1" x14ac:dyDescent="0.25">
      <c r="A71" s="108" t="s">
        <v>731</v>
      </c>
      <c r="B71" s="111" t="s">
        <v>939</v>
      </c>
      <c r="C71" s="18" t="s">
        <v>857</v>
      </c>
      <c r="D71" s="18" t="s">
        <v>909</v>
      </c>
      <c r="E71" s="18" t="s">
        <v>859</v>
      </c>
      <c r="F71" s="18"/>
      <c r="G71" s="125">
        <v>272.54296818311133</v>
      </c>
      <c r="H71" s="125">
        <v>43.243626484115232</v>
      </c>
      <c r="I71" s="125">
        <v>32.409145670648584</v>
      </c>
      <c r="J71" s="125">
        <v>357.79751474989018</v>
      </c>
      <c r="K71" s="125">
        <v>61.721331423420857</v>
      </c>
      <c r="L71" s="125">
        <v>30.035783689362223</v>
      </c>
      <c r="M71" s="125">
        <v>73.599583097724661</v>
      </c>
      <c r="N71" s="125">
        <v>137.62322363379025</v>
      </c>
      <c r="O71" s="125">
        <v>25.613197049598895</v>
      </c>
      <c r="P71" s="125">
        <v>9.377876796471682</v>
      </c>
      <c r="Q71" s="124"/>
      <c r="S71" s="125">
        <v>2.2920863624199663</v>
      </c>
      <c r="T71" s="125">
        <v>0.59287011909721987</v>
      </c>
      <c r="U71" s="125">
        <v>0.68577752239092404</v>
      </c>
      <c r="V71" s="125">
        <v>1.2200895252971256</v>
      </c>
      <c r="W71" s="125">
        <v>1.0597552605401361</v>
      </c>
      <c r="X71" s="125">
        <v>0.72386238691362959</v>
      </c>
      <c r="Y71" s="125">
        <v>1.0038983134529644</v>
      </c>
      <c r="Z71" s="125">
        <v>1.0830947699979292</v>
      </c>
      <c r="AA71" s="125">
        <v>0.52250921981181742</v>
      </c>
      <c r="AB71" s="125">
        <v>0.37783465612984407</v>
      </c>
      <c r="AC71" s="18"/>
    </row>
    <row r="72" spans="1:29" s="21" customFormat="1" x14ac:dyDescent="0.25">
      <c r="A72" s="108" t="s">
        <v>731</v>
      </c>
      <c r="B72" s="111" t="s">
        <v>940</v>
      </c>
      <c r="C72" s="18" t="s">
        <v>857</v>
      </c>
      <c r="D72" s="18" t="s">
        <v>909</v>
      </c>
      <c r="E72" s="18" t="s">
        <v>859</v>
      </c>
      <c r="F72" s="18"/>
      <c r="G72" s="125">
        <v>459.44542484095246</v>
      </c>
      <c r="H72" s="125">
        <v>20.126944785873452</v>
      </c>
      <c r="I72" s="125">
        <v>53.738481132379235</v>
      </c>
      <c r="J72" s="125">
        <v>697.53061461487039</v>
      </c>
      <c r="K72" s="125">
        <v>124.59227711256779</v>
      </c>
      <c r="L72" s="125">
        <v>16.882367876543547</v>
      </c>
      <c r="M72" s="125">
        <v>120.57266533473462</v>
      </c>
      <c r="N72" s="125">
        <v>228.15632723831342</v>
      </c>
      <c r="O72" s="125">
        <v>48.468348631256461</v>
      </c>
      <c r="P72" s="125">
        <v>17.500772351410642</v>
      </c>
      <c r="Q72" s="124"/>
      <c r="S72" s="125">
        <v>11.619374794227689</v>
      </c>
      <c r="T72" s="125">
        <v>0.25681981546774524</v>
      </c>
      <c r="U72" s="125">
        <v>1.0543489998172806</v>
      </c>
      <c r="V72" s="125">
        <v>10.860551669553532</v>
      </c>
      <c r="W72" s="125">
        <v>2.4606974729732136</v>
      </c>
      <c r="X72" s="125">
        <v>0.45953805359951538</v>
      </c>
      <c r="Y72" s="125">
        <v>3.1155976722495429</v>
      </c>
      <c r="Z72" s="125">
        <v>2.0419991287829053</v>
      </c>
      <c r="AA72" s="125">
        <v>1.2562995965221675</v>
      </c>
      <c r="AB72" s="125">
        <v>0.42246864456305294</v>
      </c>
      <c r="AC72" s="18"/>
    </row>
    <row r="73" spans="1:29" s="21" customFormat="1" x14ac:dyDescent="0.25">
      <c r="A73" s="108" t="s">
        <v>731</v>
      </c>
      <c r="B73" s="111" t="s">
        <v>941</v>
      </c>
      <c r="C73" s="18" t="s">
        <v>857</v>
      </c>
      <c r="D73" s="18" t="s">
        <v>909</v>
      </c>
      <c r="E73" s="18" t="s">
        <v>859</v>
      </c>
      <c r="F73" s="18"/>
      <c r="G73" s="125">
        <v>433.16825778396509</v>
      </c>
      <c r="H73" s="125">
        <v>21.489812813224535</v>
      </c>
      <c r="I73" s="125">
        <v>58.275890700122432</v>
      </c>
      <c r="J73" s="125">
        <v>749.71087867227845</v>
      </c>
      <c r="K73" s="125">
        <v>138.27602890743529</v>
      </c>
      <c r="L73" s="125">
        <v>15.869725015775341</v>
      </c>
      <c r="M73" s="125">
        <v>128.5346480968436</v>
      </c>
      <c r="N73" s="125">
        <v>245.63188038490952</v>
      </c>
      <c r="O73" s="125">
        <v>53.587702295304794</v>
      </c>
      <c r="P73" s="125">
        <v>20.044120480784787</v>
      </c>
      <c r="Q73" s="124"/>
      <c r="S73" s="125">
        <v>4.4659647377526799</v>
      </c>
      <c r="T73" s="125">
        <v>0.41797685921721722</v>
      </c>
      <c r="U73" s="125">
        <v>0.77973141756763809</v>
      </c>
      <c r="V73" s="125">
        <v>12.932512657096805</v>
      </c>
      <c r="W73" s="125">
        <v>2.2248613051206338</v>
      </c>
      <c r="X73" s="125">
        <v>0.46006332820732715</v>
      </c>
      <c r="Y73" s="125">
        <v>2.2210787191134576</v>
      </c>
      <c r="Z73" s="125">
        <v>4.617879351236299</v>
      </c>
      <c r="AA73" s="125">
        <v>1.5245701303014214</v>
      </c>
      <c r="AB73" s="125">
        <v>0.91541498235744123</v>
      </c>
      <c r="AC73" s="18"/>
    </row>
    <row r="74" spans="1:29" x14ac:dyDescent="0.25">
      <c r="A74" s="115"/>
      <c r="B74" s="111"/>
      <c r="F74" s="18"/>
      <c r="G74" s="109"/>
      <c r="H74" s="116"/>
      <c r="I74" s="109"/>
      <c r="J74" s="116"/>
      <c r="K74" s="109"/>
      <c r="L74" s="116"/>
      <c r="M74" s="109"/>
      <c r="N74" s="116"/>
      <c r="O74" s="109"/>
      <c r="P74" s="116"/>
      <c r="Q74" s="112"/>
      <c r="R74" s="116"/>
      <c r="S74" s="109"/>
      <c r="T74" s="116"/>
      <c r="U74" s="109"/>
      <c r="V74" s="116"/>
      <c r="W74" s="109"/>
      <c r="X74" s="116"/>
      <c r="Y74" s="109"/>
      <c r="Z74" s="116"/>
      <c r="AA74" s="109"/>
      <c r="AB74" s="116"/>
    </row>
    <row r="75" spans="1:29" x14ac:dyDescent="0.25">
      <c r="A75" s="108" t="s">
        <v>788</v>
      </c>
      <c r="B75" s="111" t="s">
        <v>926</v>
      </c>
      <c r="C75" s="18" t="s">
        <v>857</v>
      </c>
      <c r="D75" s="18" t="s">
        <v>858</v>
      </c>
      <c r="E75" s="18" t="s">
        <v>859</v>
      </c>
      <c r="G75" s="109">
        <v>359.12599513475999</v>
      </c>
      <c r="H75" s="109">
        <v>113.635763181263</v>
      </c>
      <c r="I75" s="109">
        <v>28.9572802268233</v>
      </c>
      <c r="J75" s="109">
        <v>313.85778621657602</v>
      </c>
      <c r="K75" s="109">
        <v>50.199906279674202</v>
      </c>
      <c r="L75" s="109">
        <v>41.307822150314799</v>
      </c>
      <c r="M75" s="109">
        <v>64.360998452123695</v>
      </c>
      <c r="N75" s="109">
        <v>119.13357120640499</v>
      </c>
      <c r="O75" s="109">
        <v>23.0546658878968</v>
      </c>
      <c r="P75" s="109">
        <v>7.0229149901934402</v>
      </c>
      <c r="Q75" s="112"/>
      <c r="R75" s="109"/>
      <c r="S75" s="109">
        <v>6.8772628068306503</v>
      </c>
      <c r="T75" s="109">
        <v>1.3522655818570399</v>
      </c>
      <c r="U75" s="109">
        <v>0.46418520203597802</v>
      </c>
      <c r="V75" s="109">
        <v>1.71052493488034</v>
      </c>
      <c r="W75" s="109">
        <v>0.95781421181618398</v>
      </c>
      <c r="X75" s="109">
        <v>0.81459025280420705</v>
      </c>
      <c r="Y75" s="109">
        <v>1.4654999347548601</v>
      </c>
      <c r="Z75" s="109">
        <v>2.1622743173962502</v>
      </c>
      <c r="AA75" s="109">
        <v>1.0768834436236601</v>
      </c>
      <c r="AB75" s="109">
        <v>0.25415929349510102</v>
      </c>
    </row>
    <row r="76" spans="1:29" x14ac:dyDescent="0.25">
      <c r="A76" s="108" t="s">
        <v>788</v>
      </c>
      <c r="B76" s="111" t="s">
        <v>927</v>
      </c>
      <c r="C76" s="18" t="s">
        <v>857</v>
      </c>
      <c r="D76" s="18" t="s">
        <v>858</v>
      </c>
      <c r="E76" s="18" t="s">
        <v>859</v>
      </c>
      <c r="G76" s="109">
        <v>353.13489739229698</v>
      </c>
      <c r="H76" s="109">
        <v>112.866799628287</v>
      </c>
      <c r="I76" s="109">
        <v>28.671116592306799</v>
      </c>
      <c r="J76" s="109">
        <v>298.20200777301102</v>
      </c>
      <c r="K76" s="109">
        <v>51.399747550635603</v>
      </c>
      <c r="L76" s="109">
        <v>42.744743714374003</v>
      </c>
      <c r="M76" s="109">
        <v>64.767103950615507</v>
      </c>
      <c r="N76" s="109">
        <v>117.17850713559901</v>
      </c>
      <c r="O76" s="109">
        <v>22.174440860310199</v>
      </c>
      <c r="P76" s="109">
        <v>7.7796526800369401</v>
      </c>
      <c r="Q76" s="112"/>
      <c r="R76" s="109"/>
      <c r="S76" s="109">
        <v>3.6302267451928198</v>
      </c>
      <c r="T76" s="109">
        <v>2.51805829970708</v>
      </c>
      <c r="U76" s="109">
        <v>0.303913835878452</v>
      </c>
      <c r="V76" s="109">
        <v>5.2095890757945096</v>
      </c>
      <c r="W76" s="109">
        <v>0.63273089234832403</v>
      </c>
      <c r="X76" s="109">
        <v>0.80531097157880605</v>
      </c>
      <c r="Y76" s="109">
        <v>0.91710219194071496</v>
      </c>
      <c r="Z76" s="109">
        <v>1.22920253985244</v>
      </c>
      <c r="AA76" s="109">
        <v>0.35168663204452</v>
      </c>
      <c r="AB76" s="109">
        <v>0.42220175094560503</v>
      </c>
    </row>
    <row r="77" spans="1:29" x14ac:dyDescent="0.25">
      <c r="A77" s="108" t="s">
        <v>788</v>
      </c>
      <c r="B77" s="111" t="s">
        <v>791</v>
      </c>
      <c r="C77" s="18" t="s">
        <v>857</v>
      </c>
      <c r="D77" s="18" t="s">
        <v>858</v>
      </c>
      <c r="E77" s="18" t="s">
        <v>859</v>
      </c>
      <c r="G77" s="109">
        <v>350.03095672611198</v>
      </c>
      <c r="H77" s="109">
        <v>19.959275227188598</v>
      </c>
      <c r="I77" s="109">
        <v>53.481333221803098</v>
      </c>
      <c r="J77" s="109">
        <v>639.14383305000194</v>
      </c>
      <c r="K77" s="109">
        <v>111.59360364896</v>
      </c>
      <c r="L77" s="109">
        <v>15.892028474099099</v>
      </c>
      <c r="M77" s="109">
        <v>118.26282952487399</v>
      </c>
      <c r="N77" s="109">
        <v>217.67063862720099</v>
      </c>
      <c r="O77" s="109">
        <v>44.728831605275502</v>
      </c>
      <c r="P77" s="109">
        <v>16.482091641531799</v>
      </c>
      <c r="Q77" s="112"/>
      <c r="R77" s="109"/>
      <c r="S77" s="109">
        <v>4.9459374185399696</v>
      </c>
      <c r="T77" s="109">
        <v>0.36365799463937698</v>
      </c>
      <c r="U77" s="109">
        <v>0.63428861201058495</v>
      </c>
      <c r="V77" s="109">
        <v>5.7331201824585198</v>
      </c>
      <c r="W77" s="109">
        <v>1.6694403105884399</v>
      </c>
      <c r="X77" s="109">
        <v>0.83592069773761102</v>
      </c>
      <c r="Y77" s="109">
        <v>1.05372181106663</v>
      </c>
      <c r="Z77" s="109">
        <v>2.1418790840916602</v>
      </c>
      <c r="AA77" s="109">
        <v>0.83642915101865101</v>
      </c>
      <c r="AB77" s="109">
        <v>0.26981184017187498</v>
      </c>
    </row>
    <row r="78" spans="1:29" x14ac:dyDescent="0.25">
      <c r="A78" s="108" t="s">
        <v>788</v>
      </c>
      <c r="B78" s="111" t="s">
        <v>789</v>
      </c>
      <c r="C78" s="18" t="s">
        <v>857</v>
      </c>
      <c r="D78" s="18" t="s">
        <v>858</v>
      </c>
      <c r="E78" s="18" t="s">
        <v>859</v>
      </c>
      <c r="G78" s="109">
        <v>241.570675038476</v>
      </c>
      <c r="H78" s="109">
        <v>550.69005021926102</v>
      </c>
      <c r="I78" s="109">
        <v>19.1985631730366</v>
      </c>
      <c r="J78" s="109">
        <v>172.49375652112101</v>
      </c>
      <c r="K78" s="109">
        <v>26.520100582298902</v>
      </c>
      <c r="L78" s="109">
        <v>647.84225816681396</v>
      </c>
      <c r="M78" s="109">
        <v>41.7589152070843</v>
      </c>
      <c r="N78" s="109">
        <v>76.131605413635796</v>
      </c>
      <c r="O78" s="109">
        <v>12.883664378365101</v>
      </c>
      <c r="P78" s="109">
        <v>4.07146752340471</v>
      </c>
      <c r="Q78" s="112"/>
      <c r="R78" s="109"/>
      <c r="S78" s="109">
        <v>4.65748261474182</v>
      </c>
      <c r="T78" s="109">
        <v>3.0067676741971598</v>
      </c>
      <c r="U78" s="109">
        <v>0.26167641604848801</v>
      </c>
      <c r="V78" s="109">
        <v>1.9785033872972599</v>
      </c>
      <c r="W78" s="109">
        <v>0.622426760666555</v>
      </c>
      <c r="X78" s="109">
        <v>3.1290781069457099</v>
      </c>
      <c r="Y78" s="109">
        <v>1.5697176226342999</v>
      </c>
      <c r="Z78" s="109">
        <v>1.07345563633227</v>
      </c>
      <c r="AA78" s="109">
        <v>0.15834023521010701</v>
      </c>
      <c r="AB78" s="109">
        <v>0.189771101265894</v>
      </c>
    </row>
    <row r="79" spans="1:29" x14ac:dyDescent="0.25">
      <c r="A79" s="108" t="s">
        <v>788</v>
      </c>
      <c r="B79" s="111" t="s">
        <v>790</v>
      </c>
      <c r="C79" s="18" t="s">
        <v>857</v>
      </c>
      <c r="D79" s="18" t="s">
        <v>858</v>
      </c>
      <c r="E79" s="18" t="s">
        <v>859</v>
      </c>
      <c r="G79" s="109">
        <v>451.10490245780397</v>
      </c>
      <c r="H79" s="109">
        <v>22.9413937428289</v>
      </c>
      <c r="I79" s="109">
        <v>52.5972165366966</v>
      </c>
      <c r="J79" s="109">
        <v>675.56417142412397</v>
      </c>
      <c r="K79" s="109">
        <v>130.795063797137</v>
      </c>
      <c r="L79" s="109">
        <v>24.1890476463191</v>
      </c>
      <c r="M79" s="109">
        <v>117.918305630367</v>
      </c>
      <c r="N79" s="109">
        <v>220.03265358062899</v>
      </c>
      <c r="O79" s="109">
        <v>47.702093653723097</v>
      </c>
      <c r="P79" s="109">
        <v>18.568460906167999</v>
      </c>
      <c r="Q79" s="112"/>
      <c r="R79" s="109"/>
      <c r="S79" s="109">
        <v>3.7757480335718201</v>
      </c>
      <c r="T79" s="109">
        <v>0.978679857069082</v>
      </c>
      <c r="U79" s="109">
        <v>1.65050065492154</v>
      </c>
      <c r="V79" s="109">
        <v>7.8297887468055896</v>
      </c>
      <c r="W79" s="109">
        <v>2.24051944284495</v>
      </c>
      <c r="X79" s="109">
        <v>0.91942570103658705</v>
      </c>
      <c r="Y79" s="109">
        <v>1.5211461426317301</v>
      </c>
      <c r="Z79" s="109">
        <v>2.7636101289727102</v>
      </c>
      <c r="AA79" s="109">
        <v>1.27412292149094</v>
      </c>
      <c r="AB79" s="109">
        <v>0.70337329912564495</v>
      </c>
    </row>
    <row r="80" spans="1:29" x14ac:dyDescent="0.25">
      <c r="A80" s="108"/>
      <c r="B80" s="111"/>
      <c r="G80" s="109"/>
      <c r="H80" s="109"/>
      <c r="I80" s="109"/>
      <c r="J80" s="109"/>
      <c r="K80" s="109"/>
      <c r="L80" s="109"/>
      <c r="M80" s="109"/>
      <c r="N80" s="109"/>
      <c r="O80" s="109"/>
      <c r="P80" s="109"/>
      <c r="Q80" s="112"/>
      <c r="R80" s="109"/>
      <c r="S80" s="109"/>
      <c r="T80" s="109"/>
      <c r="U80" s="109"/>
      <c r="V80" s="109"/>
      <c r="W80" s="109"/>
      <c r="X80" s="109"/>
      <c r="Y80" s="109"/>
      <c r="Z80" s="109"/>
      <c r="AA80" s="109"/>
      <c r="AB80" s="109"/>
    </row>
    <row r="81" spans="1:29" x14ac:dyDescent="0.25">
      <c r="A81" s="107" t="s">
        <v>801</v>
      </c>
      <c r="B81" s="25" t="s">
        <v>809</v>
      </c>
      <c r="C81" s="25" t="s">
        <v>861</v>
      </c>
      <c r="D81" s="25" t="s">
        <v>865</v>
      </c>
      <c r="E81" s="25" t="s">
        <v>863</v>
      </c>
      <c r="F81" s="113"/>
      <c r="G81" s="114">
        <v>413.93066868167898</v>
      </c>
      <c r="H81" s="114">
        <v>20.281944067141701</v>
      </c>
      <c r="I81" s="114">
        <v>47.304727544461201</v>
      </c>
      <c r="J81" s="114">
        <v>605.45602136848004</v>
      </c>
      <c r="K81" s="114">
        <v>108.302790365756</v>
      </c>
      <c r="L81" s="114">
        <v>18.215234666149101</v>
      </c>
      <c r="M81" s="114">
        <v>102.246390013628</v>
      </c>
      <c r="N81" s="114">
        <v>188.22460135529801</v>
      </c>
      <c r="O81" s="114">
        <v>38.010567063805297</v>
      </c>
      <c r="P81" s="114">
        <v>13.665265315784699</v>
      </c>
      <c r="Q81" s="112"/>
      <c r="R81" s="112"/>
      <c r="S81" s="114">
        <v>32.540768330308303</v>
      </c>
      <c r="T81" s="114">
        <v>0.93536053324902702</v>
      </c>
      <c r="U81" s="114">
        <v>1.68940129193844</v>
      </c>
      <c r="V81" s="114">
        <v>32.694148387322699</v>
      </c>
      <c r="W81" s="114">
        <v>4.98563429447307</v>
      </c>
      <c r="X81" s="114">
        <v>1.7788875504730099</v>
      </c>
      <c r="Y81" s="114">
        <v>6.7184105035006398</v>
      </c>
      <c r="Z81" s="114">
        <v>12.7550764435281</v>
      </c>
      <c r="AA81" s="114">
        <v>4.3258447718306101</v>
      </c>
      <c r="AB81" s="114">
        <v>1.22158981874675</v>
      </c>
    </row>
    <row r="82" spans="1:29" x14ac:dyDescent="0.25">
      <c r="A82" s="107" t="s">
        <v>801</v>
      </c>
      <c r="B82" s="25" t="s">
        <v>808</v>
      </c>
      <c r="C82" s="25" t="s">
        <v>861</v>
      </c>
      <c r="D82" s="25" t="s">
        <v>865</v>
      </c>
      <c r="E82" s="25" t="s">
        <v>863</v>
      </c>
      <c r="F82" s="113"/>
      <c r="G82" s="114">
        <v>400.45667933398403</v>
      </c>
      <c r="H82" s="114">
        <v>21.648363948635101</v>
      </c>
      <c r="I82" s="114">
        <v>45.126547442761797</v>
      </c>
      <c r="J82" s="114">
        <v>602.16131666584295</v>
      </c>
      <c r="K82" s="114">
        <v>104.577416624252</v>
      </c>
      <c r="L82" s="114">
        <v>34.536634913703402</v>
      </c>
      <c r="M82" s="114">
        <v>92.697081078089596</v>
      </c>
      <c r="N82" s="114">
        <v>187.03296543496799</v>
      </c>
      <c r="O82" s="114">
        <v>37.165732670668199</v>
      </c>
      <c r="P82" s="114">
        <v>15.6241370724478</v>
      </c>
      <c r="Q82" s="112"/>
      <c r="R82" s="112"/>
      <c r="S82" s="114">
        <v>21.857240861796601</v>
      </c>
      <c r="T82" s="114">
        <v>1.14473938350552</v>
      </c>
      <c r="U82" s="114">
        <v>3.5751634563310701</v>
      </c>
      <c r="V82" s="114">
        <v>26.979152211500701</v>
      </c>
      <c r="W82" s="114">
        <v>3.9702052352044102</v>
      </c>
      <c r="X82" s="114">
        <v>2.1671554840530298</v>
      </c>
      <c r="Y82" s="114">
        <v>5.6133126944460896</v>
      </c>
      <c r="Z82" s="114">
        <v>16.8483400008469</v>
      </c>
      <c r="AA82" s="114">
        <v>5.4274751382717801</v>
      </c>
      <c r="AB82" s="114">
        <v>2.3004280989261798</v>
      </c>
    </row>
    <row r="83" spans="1:29" x14ac:dyDescent="0.25">
      <c r="A83" s="107" t="s">
        <v>801</v>
      </c>
      <c r="B83" s="25" t="s">
        <v>812</v>
      </c>
      <c r="C83" s="25" t="s">
        <v>861</v>
      </c>
      <c r="D83" s="25" t="s">
        <v>865</v>
      </c>
      <c r="E83" s="25" t="s">
        <v>863</v>
      </c>
      <c r="F83" s="113"/>
      <c r="G83" s="114">
        <v>395.21315121895799</v>
      </c>
      <c r="H83" s="114">
        <v>22.019296645077102</v>
      </c>
      <c r="I83" s="114">
        <v>48.193772130045502</v>
      </c>
      <c r="J83" s="114">
        <v>636.36434472044596</v>
      </c>
      <c r="K83" s="114">
        <v>109.81759505230001</v>
      </c>
      <c r="L83" s="114">
        <v>20.119765328796699</v>
      </c>
      <c r="M83" s="114">
        <v>104.940101658919</v>
      </c>
      <c r="N83" s="114">
        <v>194.25150872273599</v>
      </c>
      <c r="O83" s="114">
        <v>43.632763352159301</v>
      </c>
      <c r="P83" s="114">
        <v>12.105567082604001</v>
      </c>
      <c r="Q83" s="112"/>
      <c r="R83" s="112"/>
      <c r="S83" s="114">
        <v>27.945376200694501</v>
      </c>
      <c r="T83" s="114">
        <v>0.94101198157864296</v>
      </c>
      <c r="U83" s="114">
        <v>2.3858077161509499</v>
      </c>
      <c r="V83" s="114">
        <v>32.714306876712499</v>
      </c>
      <c r="W83" s="114">
        <v>4.7697345686734298</v>
      </c>
      <c r="X83" s="114">
        <v>1.2311918531369299</v>
      </c>
      <c r="Y83" s="114">
        <v>9.6796604135344406</v>
      </c>
      <c r="Z83" s="114">
        <v>15.097031415574399</v>
      </c>
      <c r="AA83" s="114">
        <v>3.7966210494025501</v>
      </c>
      <c r="AB83" s="114">
        <v>1.9871818920309401</v>
      </c>
    </row>
    <row r="84" spans="1:29" s="21" customFormat="1" x14ac:dyDescent="0.25">
      <c r="A84" s="108"/>
      <c r="B84" s="111"/>
      <c r="C84" s="18"/>
      <c r="D84" s="18"/>
      <c r="E84" s="18"/>
      <c r="F84" s="18"/>
      <c r="G84" s="109"/>
      <c r="H84" s="109"/>
      <c r="I84" s="109"/>
      <c r="J84" s="109"/>
      <c r="K84" s="109"/>
      <c r="L84" s="109"/>
      <c r="M84" s="109"/>
      <c r="N84" s="109"/>
      <c r="O84" s="109"/>
      <c r="P84" s="109"/>
      <c r="Q84" s="110"/>
      <c r="R84" s="109"/>
      <c r="S84" s="109"/>
      <c r="T84" s="109"/>
      <c r="U84" s="109"/>
      <c r="V84" s="109"/>
      <c r="W84" s="109"/>
      <c r="X84" s="109"/>
      <c r="Y84" s="109"/>
      <c r="Z84" s="109"/>
      <c r="AA84" s="109"/>
      <c r="AB84" s="109"/>
      <c r="AC84" s="18"/>
    </row>
    <row r="85" spans="1:29" x14ac:dyDescent="0.25">
      <c r="A85" s="107" t="s">
        <v>816</v>
      </c>
      <c r="B85" s="25" t="s">
        <v>817</v>
      </c>
      <c r="C85" s="25" t="s">
        <v>861</v>
      </c>
      <c r="D85" s="25" t="s">
        <v>865</v>
      </c>
      <c r="E85" s="25" t="s">
        <v>863</v>
      </c>
      <c r="F85" s="113"/>
      <c r="G85" s="114">
        <v>381.679183294604</v>
      </c>
      <c r="H85" s="114">
        <v>33.230572221443403</v>
      </c>
      <c r="I85" s="114">
        <v>46.172919727011902</v>
      </c>
      <c r="J85" s="114">
        <v>518.85728028875303</v>
      </c>
      <c r="K85" s="114">
        <v>89.489656277473202</v>
      </c>
      <c r="L85" s="114">
        <v>26.5769926249226</v>
      </c>
      <c r="M85" s="114">
        <v>94.617672220031594</v>
      </c>
      <c r="N85" s="114">
        <v>172.01359504614999</v>
      </c>
      <c r="O85" s="114">
        <v>34.216444876952899</v>
      </c>
      <c r="P85" s="114">
        <v>10.8328617512605</v>
      </c>
      <c r="Q85" s="112"/>
      <c r="R85" s="112"/>
      <c r="S85" s="114">
        <v>31.815324419489301</v>
      </c>
      <c r="T85" s="114">
        <v>1.3035653213309899</v>
      </c>
      <c r="U85" s="114">
        <v>2.1308629464957201</v>
      </c>
      <c r="V85" s="114">
        <v>14.734396161212601</v>
      </c>
      <c r="W85" s="114">
        <v>2.28532471686098</v>
      </c>
      <c r="X85" s="114">
        <v>3.18843683453668</v>
      </c>
      <c r="Y85" s="114">
        <v>2.4288527717197401</v>
      </c>
      <c r="Z85" s="114">
        <v>7.3240729551658603</v>
      </c>
      <c r="AA85" s="114">
        <v>3.2671324224746399</v>
      </c>
      <c r="AB85" s="114">
        <v>1.65838279508042</v>
      </c>
    </row>
    <row r="86" spans="1:29" x14ac:dyDescent="0.25">
      <c r="A86" s="107" t="s">
        <v>816</v>
      </c>
      <c r="B86" s="25" t="s">
        <v>818</v>
      </c>
      <c r="C86" s="25" t="s">
        <v>861</v>
      </c>
      <c r="D86" s="25" t="s">
        <v>865</v>
      </c>
      <c r="E86" s="25" t="s">
        <v>863</v>
      </c>
      <c r="F86" s="113"/>
      <c r="G86" s="114">
        <v>281.93696588513501</v>
      </c>
      <c r="H86" s="114">
        <v>91.6891163503293</v>
      </c>
      <c r="I86" s="114">
        <v>21.600213727220599</v>
      </c>
      <c r="J86" s="114">
        <v>230.80110966491401</v>
      </c>
      <c r="K86" s="114">
        <v>36.311272363045497</v>
      </c>
      <c r="L86" s="114">
        <v>59.510555534075202</v>
      </c>
      <c r="M86" s="114">
        <v>45.1904818196912</v>
      </c>
      <c r="N86" s="114">
        <v>87.695634290774294</v>
      </c>
      <c r="O86" s="114">
        <v>14.126251377184399</v>
      </c>
      <c r="P86" s="114">
        <v>5.9042530460939799</v>
      </c>
      <c r="Q86" s="112"/>
      <c r="R86" s="112"/>
      <c r="S86" s="114">
        <v>20.697159195564801</v>
      </c>
      <c r="T86" s="114">
        <v>2.5709029384021198</v>
      </c>
      <c r="U86" s="114">
        <v>1.0512499934986901</v>
      </c>
      <c r="V86" s="114">
        <v>12.8274676320111</v>
      </c>
      <c r="W86" s="114">
        <v>1.84565022806642</v>
      </c>
      <c r="X86" s="114">
        <v>2.7560447173939302</v>
      </c>
      <c r="Y86" s="114">
        <v>3.2825448315103101</v>
      </c>
      <c r="Z86" s="114">
        <v>7.9344677236439596</v>
      </c>
      <c r="AA86" s="114">
        <v>1.20616073545372</v>
      </c>
      <c r="AB86" s="114">
        <v>0.74903062890443495</v>
      </c>
    </row>
    <row r="87" spans="1:29" x14ac:dyDescent="0.25">
      <c r="A87" s="27"/>
      <c r="F87" s="113"/>
      <c r="G87" s="114"/>
      <c r="H87" s="114"/>
      <c r="I87" s="114"/>
      <c r="J87" s="114"/>
      <c r="K87" s="114"/>
      <c r="L87" s="114"/>
      <c r="M87" s="114"/>
      <c r="N87" s="114"/>
      <c r="O87" s="114"/>
      <c r="P87" s="114"/>
      <c r="Q87" s="112"/>
      <c r="R87" s="112"/>
      <c r="S87" s="112"/>
      <c r="T87" s="112"/>
      <c r="U87" s="112"/>
      <c r="V87" s="112"/>
      <c r="W87" s="112"/>
      <c r="X87" s="112"/>
      <c r="Y87" s="112"/>
      <c r="Z87" s="112"/>
      <c r="AA87" s="112"/>
      <c r="AB87" s="112"/>
    </row>
    <row r="88" spans="1:29" x14ac:dyDescent="0.25">
      <c r="A88" s="107" t="s">
        <v>819</v>
      </c>
      <c r="B88" s="25" t="s">
        <v>821</v>
      </c>
      <c r="C88" s="25" t="s">
        <v>861</v>
      </c>
      <c r="D88" s="25" t="s">
        <v>865</v>
      </c>
      <c r="E88" s="25" t="s">
        <v>863</v>
      </c>
      <c r="F88" s="113"/>
      <c r="G88" s="114">
        <v>105.89323661234199</v>
      </c>
      <c r="H88" s="114">
        <v>76.541377527636101</v>
      </c>
      <c r="I88" s="114">
        <v>37.9796669020566</v>
      </c>
      <c r="J88" s="114">
        <v>281.998752080266</v>
      </c>
      <c r="K88" s="114">
        <v>11.921026524177799</v>
      </c>
      <c r="L88" s="114">
        <v>498.68599296304802</v>
      </c>
      <c r="M88" s="114">
        <v>19.5329571642039</v>
      </c>
      <c r="N88" s="114">
        <v>41.8961226963307</v>
      </c>
      <c r="O88" s="114">
        <v>10.033585903588</v>
      </c>
      <c r="P88" s="114">
        <v>2.7078678559709899</v>
      </c>
      <c r="Q88" s="112"/>
      <c r="R88" s="112"/>
      <c r="S88" s="114">
        <v>10.1124931125714</v>
      </c>
      <c r="T88" s="114">
        <v>3.1853256775674601</v>
      </c>
      <c r="U88" s="114">
        <v>3.5108556508065099</v>
      </c>
      <c r="V88" s="114">
        <v>10.485313715161199</v>
      </c>
      <c r="W88" s="114">
        <v>0.760888675374359</v>
      </c>
      <c r="X88" s="114">
        <v>9.94112692405613</v>
      </c>
      <c r="Y88" s="114">
        <v>1.70351509223832</v>
      </c>
      <c r="Z88" s="114">
        <v>3.2524378276071202</v>
      </c>
      <c r="AA88" s="114">
        <v>2.25736259945075</v>
      </c>
      <c r="AB88" s="114">
        <v>0.55147430258027796</v>
      </c>
    </row>
    <row r="89" spans="1:29" s="21" customFormat="1" x14ac:dyDescent="0.25">
      <c r="A89" s="115"/>
      <c r="B89" s="111"/>
      <c r="C89" s="18"/>
      <c r="D89" s="18"/>
      <c r="E89" s="18"/>
      <c r="F89" s="18"/>
      <c r="G89" s="109"/>
      <c r="H89" s="116"/>
      <c r="I89" s="109"/>
      <c r="J89" s="116"/>
      <c r="K89" s="109"/>
      <c r="L89" s="116"/>
      <c r="M89" s="109"/>
      <c r="N89" s="116"/>
      <c r="O89" s="109"/>
      <c r="P89" s="116"/>
      <c r="Q89" s="110"/>
      <c r="R89" s="116"/>
      <c r="S89" s="109"/>
      <c r="T89" s="116"/>
      <c r="U89" s="109"/>
      <c r="V89" s="116"/>
      <c r="W89" s="109"/>
      <c r="X89" s="116"/>
      <c r="Y89" s="109"/>
      <c r="Z89" s="116"/>
      <c r="AA89" s="109"/>
      <c r="AB89" s="116"/>
      <c r="AC89" s="18"/>
    </row>
    <row r="90" spans="1:29" x14ac:dyDescent="0.25">
      <c r="A90" s="108" t="s">
        <v>825</v>
      </c>
      <c r="B90" s="111" t="s">
        <v>829</v>
      </c>
      <c r="C90" s="18" t="s">
        <v>857</v>
      </c>
      <c r="D90" s="18" t="s">
        <v>858</v>
      </c>
      <c r="E90" s="18" t="s">
        <v>859</v>
      </c>
      <c r="F90" s="18"/>
      <c r="G90" s="109">
        <v>372.38513436690403</v>
      </c>
      <c r="H90" s="109">
        <v>25.214516900185298</v>
      </c>
      <c r="I90" s="109">
        <v>52.273207421904303</v>
      </c>
      <c r="J90" s="109">
        <v>632.57578298162196</v>
      </c>
      <c r="K90" s="109">
        <v>111.485378359081</v>
      </c>
      <c r="L90" s="109">
        <v>21.729897836656701</v>
      </c>
      <c r="M90" s="109">
        <v>120.641901054436</v>
      </c>
      <c r="N90" s="109">
        <v>216.224724242066</v>
      </c>
      <c r="O90" s="109">
        <v>47.403198850253901</v>
      </c>
      <c r="P90" s="109">
        <v>16.9401905126884</v>
      </c>
      <c r="Q90" s="112"/>
      <c r="R90" s="109"/>
      <c r="S90" s="109">
        <v>1.49326438881129</v>
      </c>
      <c r="T90" s="109">
        <v>0.56783092059217399</v>
      </c>
      <c r="U90" s="109">
        <v>0.28436624837516</v>
      </c>
      <c r="V90" s="109">
        <v>3.9789016749543999</v>
      </c>
      <c r="W90" s="109">
        <v>1.9008257010223299</v>
      </c>
      <c r="X90" s="109">
        <v>0.44698399850002801</v>
      </c>
      <c r="Y90" s="109">
        <v>2.5370991791747901</v>
      </c>
      <c r="Z90" s="109">
        <v>1.63682116251244</v>
      </c>
      <c r="AA90" s="109">
        <v>0.67596961560462099</v>
      </c>
      <c r="AB90" s="109">
        <v>0.49550057249613699</v>
      </c>
    </row>
    <row r="91" spans="1:29" x14ac:dyDescent="0.25">
      <c r="A91" s="108" t="s">
        <v>825</v>
      </c>
      <c r="B91" s="111" t="s">
        <v>835</v>
      </c>
      <c r="C91" s="18" t="s">
        <v>857</v>
      </c>
      <c r="D91" s="18" t="s">
        <v>858</v>
      </c>
      <c r="E91" s="18" t="s">
        <v>859</v>
      </c>
      <c r="F91" s="18"/>
      <c r="G91" s="109">
        <v>367.86643312355301</v>
      </c>
      <c r="H91" s="109">
        <v>19.323919033230698</v>
      </c>
      <c r="I91" s="109">
        <v>53.855934096162301</v>
      </c>
      <c r="J91" s="109">
        <v>634.45181677634605</v>
      </c>
      <c r="K91" s="109">
        <v>110.65100079302999</v>
      </c>
      <c r="L91" s="109">
        <v>14.558528941965101</v>
      </c>
      <c r="M91" s="109">
        <v>117.663965421505</v>
      </c>
      <c r="N91" s="109">
        <v>218.831392198424</v>
      </c>
      <c r="O91" s="109">
        <v>47.8144608006018</v>
      </c>
      <c r="P91" s="109">
        <v>16.993728393765199</v>
      </c>
      <c r="Q91" s="112"/>
      <c r="R91" s="109"/>
      <c r="S91" s="109">
        <v>4.2819652815581604</v>
      </c>
      <c r="T91" s="109">
        <v>0.56155308710568297</v>
      </c>
      <c r="U91" s="109">
        <v>0.53694366293873796</v>
      </c>
      <c r="V91" s="109">
        <v>4.60612018979627</v>
      </c>
      <c r="W91" s="109">
        <v>1.8080373529581</v>
      </c>
      <c r="X91" s="109">
        <v>1.0487964249791699</v>
      </c>
      <c r="Y91" s="109">
        <v>2.2038460723447999</v>
      </c>
      <c r="Z91" s="109">
        <v>1.76815764896327</v>
      </c>
      <c r="AA91" s="109">
        <v>1.0763035126215501</v>
      </c>
      <c r="AB91" s="109">
        <v>0.51355047205958404</v>
      </c>
    </row>
    <row r="92" spans="1:29" x14ac:dyDescent="0.25">
      <c r="A92" s="108" t="s">
        <v>825</v>
      </c>
      <c r="B92" s="111" t="s">
        <v>837</v>
      </c>
      <c r="C92" s="18" t="s">
        <v>857</v>
      </c>
      <c r="D92" s="18" t="s">
        <v>858</v>
      </c>
      <c r="E92" s="18" t="s">
        <v>859</v>
      </c>
      <c r="F92" s="18"/>
      <c r="G92" s="109">
        <v>378.71984125177602</v>
      </c>
      <c r="H92" s="109">
        <v>26.888045951642699</v>
      </c>
      <c r="I92" s="109">
        <v>52.5563877636013</v>
      </c>
      <c r="J92" s="109">
        <v>616.52763394561805</v>
      </c>
      <c r="K92" s="109">
        <v>105.45053804913699</v>
      </c>
      <c r="L92" s="109">
        <v>26.112601935412801</v>
      </c>
      <c r="M92" s="109">
        <v>117.06073048742699</v>
      </c>
      <c r="N92" s="109">
        <v>214.511658235997</v>
      </c>
      <c r="O92" s="109">
        <v>45.062936910750501</v>
      </c>
      <c r="P92" s="109">
        <v>16.632963685707299</v>
      </c>
      <c r="Q92" s="112"/>
      <c r="R92" s="109"/>
      <c r="S92" s="109">
        <v>4.2984701982076601</v>
      </c>
      <c r="T92" s="109">
        <v>0.88219678767339704</v>
      </c>
      <c r="U92" s="109">
        <v>0.45093380701169899</v>
      </c>
      <c r="V92" s="109">
        <v>4.5438086621791998</v>
      </c>
      <c r="W92" s="109">
        <v>1.6197202644347499</v>
      </c>
      <c r="X92" s="109">
        <v>1.12675877351306</v>
      </c>
      <c r="Y92" s="109">
        <v>2.4430574452726002</v>
      </c>
      <c r="Z92" s="109">
        <v>2.2287761290720098</v>
      </c>
      <c r="AA92" s="109">
        <v>0.64710377403837704</v>
      </c>
      <c r="AB92" s="109">
        <v>0.41782004778496601</v>
      </c>
    </row>
    <row r="93" spans="1:29" x14ac:dyDescent="0.25">
      <c r="A93" s="108" t="s">
        <v>825</v>
      </c>
      <c r="B93" s="111" t="s">
        <v>826</v>
      </c>
      <c r="C93" s="18" t="s">
        <v>857</v>
      </c>
      <c r="D93" s="18" t="s">
        <v>858</v>
      </c>
      <c r="E93" s="18" t="s">
        <v>859</v>
      </c>
      <c r="F93" s="18"/>
      <c r="G93" s="109">
        <v>378.68380478192898</v>
      </c>
      <c r="H93" s="109">
        <v>28.921543194993198</v>
      </c>
      <c r="I93" s="109">
        <v>52.927540419808601</v>
      </c>
      <c r="J93" s="109">
        <v>617.44633940080996</v>
      </c>
      <c r="K93" s="109">
        <v>108.303510176522</v>
      </c>
      <c r="L93" s="109">
        <v>23.572774601897699</v>
      </c>
      <c r="M93" s="109">
        <v>112.51983679032</v>
      </c>
      <c r="N93" s="109">
        <v>217.75087715734199</v>
      </c>
      <c r="O93" s="109">
        <v>46.482809669050503</v>
      </c>
      <c r="P93" s="109">
        <v>16.704950551934399</v>
      </c>
      <c r="Q93" s="112"/>
      <c r="R93" s="109"/>
      <c r="S93" s="109">
        <v>5.6954044239202197</v>
      </c>
      <c r="T93" s="109">
        <v>0.46910743062278998</v>
      </c>
      <c r="U93" s="109">
        <v>0.99768413691339097</v>
      </c>
      <c r="V93" s="109">
        <v>2.8093808442736798</v>
      </c>
      <c r="W93" s="109">
        <v>1.92780248114209</v>
      </c>
      <c r="X93" s="109">
        <v>0.416059471723494</v>
      </c>
      <c r="Y93" s="109">
        <v>1.9645963503589801</v>
      </c>
      <c r="Z93" s="109">
        <v>2.4061471925886302</v>
      </c>
      <c r="AA93" s="109">
        <v>0.62286964956527602</v>
      </c>
      <c r="AB93" s="109">
        <v>0.58016293266868102</v>
      </c>
    </row>
    <row r="94" spans="1:29" x14ac:dyDescent="0.25">
      <c r="A94" s="108" t="s">
        <v>825</v>
      </c>
      <c r="B94" s="111" t="s">
        <v>827</v>
      </c>
      <c r="C94" s="18" t="s">
        <v>857</v>
      </c>
      <c r="D94" s="18" t="s">
        <v>858</v>
      </c>
      <c r="E94" s="18" t="s">
        <v>859</v>
      </c>
      <c r="F94" s="18"/>
      <c r="G94" s="109">
        <v>342.240451865436</v>
      </c>
      <c r="H94" s="109">
        <v>21.878865046233599</v>
      </c>
      <c r="I94" s="109">
        <v>54.549327632806097</v>
      </c>
      <c r="J94" s="109">
        <v>626.14148725876998</v>
      </c>
      <c r="K94" s="109">
        <v>111.146106535586</v>
      </c>
      <c r="L94" s="109">
        <v>13.915926626115001</v>
      </c>
      <c r="M94" s="109">
        <v>119.49779135473</v>
      </c>
      <c r="N94" s="109">
        <v>220.09280068449701</v>
      </c>
      <c r="O94" s="109">
        <v>47.080943153485798</v>
      </c>
      <c r="P94" s="109">
        <v>16.954648820739202</v>
      </c>
      <c r="Q94" s="112"/>
      <c r="R94" s="109"/>
      <c r="S94" s="109">
        <v>4.6202461001833903</v>
      </c>
      <c r="T94" s="109">
        <v>0.35378124779759701</v>
      </c>
      <c r="U94" s="109">
        <v>1.0648028753923799</v>
      </c>
      <c r="V94" s="109">
        <v>4.1137495712901204</v>
      </c>
      <c r="W94" s="109">
        <v>0.86693963097757099</v>
      </c>
      <c r="X94" s="109">
        <v>0.88254806662821095</v>
      </c>
      <c r="Y94" s="109">
        <v>1.7984417598886799</v>
      </c>
      <c r="Z94" s="109">
        <v>1.28974381201115</v>
      </c>
      <c r="AA94" s="109">
        <v>0.93596914989129698</v>
      </c>
      <c r="AB94" s="109">
        <v>0.23838236241959301</v>
      </c>
    </row>
    <row r="95" spans="1:29" x14ac:dyDescent="0.25">
      <c r="A95" s="115"/>
      <c r="B95" s="111"/>
      <c r="F95" s="18"/>
      <c r="G95" s="109"/>
      <c r="H95" s="116"/>
      <c r="I95" s="109"/>
      <c r="J95" s="116"/>
      <c r="K95" s="109"/>
      <c r="L95" s="116"/>
      <c r="M95" s="109"/>
      <c r="N95" s="116"/>
      <c r="O95" s="109"/>
      <c r="P95" s="116"/>
      <c r="Q95" s="112"/>
      <c r="R95" s="116"/>
      <c r="S95" s="109"/>
      <c r="T95" s="116"/>
      <c r="U95" s="109"/>
      <c r="V95" s="116"/>
      <c r="W95" s="109"/>
      <c r="X95" s="116"/>
      <c r="Y95" s="109"/>
      <c r="Z95" s="116"/>
      <c r="AA95" s="109"/>
      <c r="AB95" s="116"/>
    </row>
    <row r="96" spans="1:29" x14ac:dyDescent="0.25">
      <c r="A96" s="108" t="s">
        <v>838</v>
      </c>
      <c r="B96" s="111" t="s">
        <v>842</v>
      </c>
      <c r="C96" s="18" t="s">
        <v>857</v>
      </c>
      <c r="D96" s="18" t="s">
        <v>858</v>
      </c>
      <c r="E96" s="18" t="s">
        <v>859</v>
      </c>
      <c r="G96" s="109">
        <v>388.76043840803197</v>
      </c>
      <c r="H96" s="109">
        <v>21.6464241462694</v>
      </c>
      <c r="I96" s="109">
        <v>54.922067611072002</v>
      </c>
      <c r="J96" s="109">
        <v>657.97145277294305</v>
      </c>
      <c r="K96" s="109">
        <v>116.07234459600301</v>
      </c>
      <c r="L96" s="109">
        <v>17.201356059578501</v>
      </c>
      <c r="M96" s="109">
        <v>117.617772342987</v>
      </c>
      <c r="N96" s="109">
        <v>222.907505091404</v>
      </c>
      <c r="O96" s="109">
        <v>47.196771889965703</v>
      </c>
      <c r="P96" s="109">
        <v>17.179021452339999</v>
      </c>
      <c r="Q96" s="112"/>
      <c r="R96" s="109"/>
      <c r="S96" s="109">
        <v>3.9264804279211298</v>
      </c>
      <c r="T96" s="109">
        <v>0.41387962967667102</v>
      </c>
      <c r="U96" s="109">
        <v>0.23671411140372001</v>
      </c>
      <c r="V96" s="109">
        <v>5.4545833434877</v>
      </c>
      <c r="W96" s="109">
        <v>1.0725084640670699</v>
      </c>
      <c r="X96" s="109">
        <v>0.44104276936759301</v>
      </c>
      <c r="Y96" s="109">
        <v>1.2267533655373499</v>
      </c>
      <c r="Z96" s="109">
        <v>2.4341499555981301</v>
      </c>
      <c r="AA96" s="109">
        <v>1.16528829796325</v>
      </c>
      <c r="AB96" s="109">
        <v>0.17110305366530701</v>
      </c>
    </row>
    <row r="97" spans="1:57" x14ac:dyDescent="0.25">
      <c r="A97" s="108" t="s">
        <v>838</v>
      </c>
      <c r="B97" s="111" t="s">
        <v>841</v>
      </c>
      <c r="C97" s="18" t="s">
        <v>857</v>
      </c>
      <c r="D97" s="18" t="s">
        <v>858</v>
      </c>
      <c r="E97" s="18" t="s">
        <v>859</v>
      </c>
      <c r="G97" s="109">
        <v>373.11653743187998</v>
      </c>
      <c r="H97" s="109">
        <v>19.432168298150199</v>
      </c>
      <c r="I97" s="109">
        <v>51.808280383585199</v>
      </c>
      <c r="J97" s="109">
        <v>619.66643009007896</v>
      </c>
      <c r="K97" s="109">
        <v>110.303621598749</v>
      </c>
      <c r="L97" s="109">
        <v>14.2196452939138</v>
      </c>
      <c r="M97" s="109">
        <v>110.21377643557</v>
      </c>
      <c r="N97" s="109">
        <v>203.560312193204</v>
      </c>
      <c r="O97" s="109">
        <v>42.8462463368096</v>
      </c>
      <c r="P97" s="109">
        <v>16.8374383790511</v>
      </c>
      <c r="Q97" s="112"/>
      <c r="R97" s="109"/>
      <c r="S97" s="109">
        <v>4.8094721674969296</v>
      </c>
      <c r="T97" s="109">
        <v>0.39389005140350503</v>
      </c>
      <c r="U97" s="109">
        <v>1.21594034060274</v>
      </c>
      <c r="V97" s="109">
        <v>5.8434544357494396</v>
      </c>
      <c r="W97" s="109">
        <v>1.1912791132664899</v>
      </c>
      <c r="X97" s="109">
        <v>0.54176848569811797</v>
      </c>
      <c r="Y97" s="109">
        <v>1.8471828930601499</v>
      </c>
      <c r="Z97" s="109">
        <v>5.0829009954643096</v>
      </c>
      <c r="AA97" s="109">
        <v>0.81964869242316796</v>
      </c>
      <c r="AB97" s="109">
        <v>0.354596452262817</v>
      </c>
    </row>
    <row r="98" spans="1:57" x14ac:dyDescent="0.25">
      <c r="A98" s="108" t="s">
        <v>838</v>
      </c>
      <c r="B98" s="111" t="s">
        <v>839</v>
      </c>
      <c r="C98" s="18" t="s">
        <v>857</v>
      </c>
      <c r="D98" s="18" t="s">
        <v>858</v>
      </c>
      <c r="E98" s="18" t="s">
        <v>859</v>
      </c>
      <c r="G98" s="109">
        <v>497.91771010802103</v>
      </c>
      <c r="H98" s="109">
        <v>22.932831922717</v>
      </c>
      <c r="I98" s="109">
        <v>55.599917466087</v>
      </c>
      <c r="J98" s="109">
        <v>730.84324778346502</v>
      </c>
      <c r="K98" s="109">
        <v>134.688686612184</v>
      </c>
      <c r="L98" s="109">
        <v>24.530725992610499</v>
      </c>
      <c r="M98" s="109">
        <v>125.546132106958</v>
      </c>
      <c r="N98" s="109">
        <v>234.699161501438</v>
      </c>
      <c r="O98" s="109">
        <v>49.511999618332602</v>
      </c>
      <c r="P98" s="109">
        <v>18.053484762602</v>
      </c>
      <c r="Q98" s="112"/>
      <c r="R98" s="109"/>
      <c r="S98" s="109">
        <v>9.4255822523448405</v>
      </c>
      <c r="T98" s="109">
        <v>0.60955467250581796</v>
      </c>
      <c r="U98" s="109">
        <v>1.5406737129852699</v>
      </c>
      <c r="V98" s="109">
        <v>14.039498789920399</v>
      </c>
      <c r="W98" s="109">
        <v>5.2703683071347696</v>
      </c>
      <c r="X98" s="109">
        <v>0.76756641630878297</v>
      </c>
      <c r="Y98" s="109">
        <v>3.8467334877571999</v>
      </c>
      <c r="Z98" s="109">
        <v>6.7663768260864696</v>
      </c>
      <c r="AA98" s="109">
        <v>1.4670405486911999</v>
      </c>
      <c r="AB98" s="109">
        <v>0.45657262964620399</v>
      </c>
    </row>
    <row r="99" spans="1:57" x14ac:dyDescent="0.25">
      <c r="A99" s="27"/>
      <c r="G99" s="112"/>
      <c r="H99" s="112"/>
      <c r="I99" s="112"/>
      <c r="J99" s="112"/>
      <c r="K99" s="112"/>
      <c r="L99" s="112"/>
      <c r="M99" s="112"/>
      <c r="N99" s="112"/>
      <c r="O99" s="112"/>
      <c r="P99" s="112"/>
      <c r="Q99" s="112"/>
      <c r="R99" s="112"/>
      <c r="S99" s="112"/>
      <c r="T99" s="112"/>
      <c r="U99" s="112"/>
      <c r="V99" s="112"/>
      <c r="W99" s="112"/>
      <c r="X99" s="112"/>
      <c r="Y99" s="112"/>
      <c r="Z99" s="112"/>
      <c r="AA99" s="112"/>
      <c r="AB99" s="112"/>
    </row>
    <row r="100" spans="1:57" x14ac:dyDescent="0.25">
      <c r="A100" s="107" t="s">
        <v>843</v>
      </c>
      <c r="B100" s="25" t="s">
        <v>850</v>
      </c>
      <c r="C100" s="25" t="s">
        <v>861</v>
      </c>
      <c r="D100" s="25" t="s">
        <v>865</v>
      </c>
      <c r="E100" s="25" t="s">
        <v>863</v>
      </c>
      <c r="F100" s="113"/>
      <c r="G100" s="114">
        <v>372.13376027212701</v>
      </c>
      <c r="H100" s="114">
        <v>22.996381282908601</v>
      </c>
      <c r="I100" s="114">
        <v>47.953174452293901</v>
      </c>
      <c r="J100" s="114">
        <v>578.27975993879295</v>
      </c>
      <c r="K100" s="114">
        <v>99.760343176464303</v>
      </c>
      <c r="L100" s="114">
        <v>22.450659569064399</v>
      </c>
      <c r="M100" s="114">
        <v>98.683629778557204</v>
      </c>
      <c r="N100" s="114">
        <v>183.46031451657501</v>
      </c>
      <c r="O100" s="114">
        <v>35.819672623973702</v>
      </c>
      <c r="P100" s="114">
        <v>16.511724921314698</v>
      </c>
      <c r="Q100" s="112"/>
      <c r="R100" s="112"/>
      <c r="S100" s="114">
        <v>28.646924306182601</v>
      </c>
      <c r="T100" s="114">
        <v>0.93910946955191399</v>
      </c>
      <c r="U100" s="114">
        <v>1.8567556617902401</v>
      </c>
      <c r="V100" s="114">
        <v>21.352184864180401</v>
      </c>
      <c r="W100" s="114">
        <v>3.3503770228218799</v>
      </c>
      <c r="X100" s="114">
        <v>2.8749598746938898</v>
      </c>
      <c r="Y100" s="114">
        <v>5.6594379468047302</v>
      </c>
      <c r="Z100" s="114">
        <v>14.4089718943771</v>
      </c>
      <c r="AA100" s="114">
        <v>2.7331700627388398</v>
      </c>
      <c r="AB100" s="114">
        <v>2.5964763271941398</v>
      </c>
    </row>
    <row r="101" spans="1:57" x14ac:dyDescent="0.25">
      <c r="A101" s="107" t="s">
        <v>843</v>
      </c>
      <c r="B101" s="25" t="s">
        <v>848</v>
      </c>
      <c r="C101" s="25" t="s">
        <v>861</v>
      </c>
      <c r="D101" s="25" t="s">
        <v>865</v>
      </c>
      <c r="E101" s="25" t="s">
        <v>863</v>
      </c>
      <c r="F101" s="113"/>
      <c r="G101" s="114">
        <v>397.696751428308</v>
      </c>
      <c r="H101" s="114">
        <v>23.794531209112499</v>
      </c>
      <c r="I101" s="114">
        <v>48.2066058268476</v>
      </c>
      <c r="J101" s="114">
        <v>599.74656589426502</v>
      </c>
      <c r="K101" s="114">
        <v>102.217030177013</v>
      </c>
      <c r="L101" s="114">
        <v>21.419083107853201</v>
      </c>
      <c r="M101" s="114">
        <v>99.607038987699895</v>
      </c>
      <c r="N101" s="114">
        <v>186.50993986016601</v>
      </c>
      <c r="O101" s="114">
        <v>35.9141763374123</v>
      </c>
      <c r="P101" s="114">
        <v>13.5886881906154</v>
      </c>
      <c r="Q101" s="112"/>
      <c r="R101" s="112"/>
      <c r="S101" s="114">
        <v>25.251949237195198</v>
      </c>
      <c r="T101" s="114">
        <v>0.94608038344009804</v>
      </c>
      <c r="U101" s="114">
        <v>3.8727595689663499</v>
      </c>
      <c r="V101" s="114">
        <v>29.706443299624802</v>
      </c>
      <c r="W101" s="114">
        <v>5.2686889340288197</v>
      </c>
      <c r="X101" s="114">
        <v>1.8515701456604601</v>
      </c>
      <c r="Y101" s="114">
        <v>8.7483788416338406</v>
      </c>
      <c r="Z101" s="114">
        <v>16.6396550197585</v>
      </c>
      <c r="AA101" s="114">
        <v>3.98678548256993</v>
      </c>
      <c r="AB101" s="114">
        <v>1.06850310817778</v>
      </c>
    </row>
    <row r="107" spans="1:57" x14ac:dyDescent="0.25">
      <c r="A107" s="107" t="s">
        <v>301</v>
      </c>
      <c r="G107" s="25"/>
      <c r="H107" s="25"/>
      <c r="I107" s="25"/>
      <c r="J107" s="25"/>
      <c r="K107" s="25"/>
      <c r="L107" s="25"/>
      <c r="M107" s="25"/>
      <c r="N107" s="25"/>
      <c r="O107" s="25"/>
      <c r="P107" s="25"/>
    </row>
    <row r="108" spans="1:57" x14ac:dyDescent="0.25">
      <c r="A108" s="25"/>
      <c r="G108" s="105" t="s">
        <v>853</v>
      </c>
      <c r="H108" s="25"/>
      <c r="I108" s="25"/>
      <c r="J108" s="25"/>
      <c r="K108" s="25"/>
      <c r="L108" s="25"/>
      <c r="M108" s="25"/>
      <c r="N108" s="25"/>
      <c r="O108" s="25"/>
      <c r="P108" s="25"/>
      <c r="S108" s="27" t="s">
        <v>854</v>
      </c>
    </row>
    <row r="109" spans="1:57" x14ac:dyDescent="0.25">
      <c r="A109" s="106" t="s">
        <v>309</v>
      </c>
      <c r="B109" s="29" t="s">
        <v>312</v>
      </c>
      <c r="C109" s="29" t="s">
        <v>310</v>
      </c>
      <c r="D109" s="29" t="s">
        <v>311</v>
      </c>
      <c r="E109" s="29" t="s">
        <v>855</v>
      </c>
      <c r="F109" s="29"/>
      <c r="G109" s="31" t="s">
        <v>314</v>
      </c>
      <c r="H109" s="31" t="s">
        <v>315</v>
      </c>
      <c r="I109" s="31" t="s">
        <v>316</v>
      </c>
      <c r="J109" s="31" t="s">
        <v>317</v>
      </c>
      <c r="K109" s="31" t="s">
        <v>318</v>
      </c>
      <c r="L109" s="31" t="s">
        <v>319</v>
      </c>
      <c r="M109" s="31" t="s">
        <v>320</v>
      </c>
      <c r="N109" s="31" t="s">
        <v>321</v>
      </c>
      <c r="O109" s="31" t="s">
        <v>334</v>
      </c>
      <c r="P109" s="31" t="s">
        <v>335</v>
      </c>
      <c r="Q109" s="29"/>
      <c r="R109" s="29"/>
      <c r="S109" s="31" t="s">
        <v>314</v>
      </c>
      <c r="T109" s="31" t="s">
        <v>315</v>
      </c>
      <c r="U109" s="31" t="s">
        <v>316</v>
      </c>
      <c r="V109" s="31" t="s">
        <v>317</v>
      </c>
      <c r="W109" s="31" t="s">
        <v>318</v>
      </c>
      <c r="X109" s="31" t="s">
        <v>319</v>
      </c>
      <c r="Y109" s="31" t="s">
        <v>320</v>
      </c>
      <c r="Z109" s="31" t="s">
        <v>321</v>
      </c>
      <c r="AA109" s="31" t="s">
        <v>334</v>
      </c>
      <c r="AB109" s="31" t="s">
        <v>335</v>
      </c>
    </row>
    <row r="110" spans="1:57" x14ac:dyDescent="0.25">
      <c r="A110" s="27" t="s">
        <v>303</v>
      </c>
      <c r="B110" s="25">
        <v>1</v>
      </c>
      <c r="C110" s="25" t="s">
        <v>861</v>
      </c>
      <c r="D110" s="25" t="s">
        <v>865</v>
      </c>
      <c r="E110" s="25" t="s">
        <v>863</v>
      </c>
      <c r="G110" s="114">
        <v>63.573394173862297</v>
      </c>
      <c r="H110" s="114">
        <v>91.698755660290502</v>
      </c>
      <c r="I110" s="114">
        <v>63.465352053099998</v>
      </c>
      <c r="J110" s="114">
        <v>449.509098064841</v>
      </c>
      <c r="K110" s="114">
        <v>59.614840787908697</v>
      </c>
      <c r="L110" s="114">
        <v>578.62888152493099</v>
      </c>
      <c r="M110" s="114">
        <v>32.945114145774497</v>
      </c>
      <c r="N110" s="114">
        <v>68.664758426033501</v>
      </c>
      <c r="O110" s="114">
        <v>3.0987589898226702</v>
      </c>
      <c r="P110" s="114">
        <v>1.14172124484372</v>
      </c>
      <c r="Q110" s="112"/>
      <c r="R110" s="112"/>
      <c r="S110" s="114">
        <v>5.25986622615138</v>
      </c>
      <c r="T110" s="114">
        <v>6.2736829799059803</v>
      </c>
      <c r="U110" s="114">
        <v>5.7161831739495499</v>
      </c>
      <c r="V110" s="114">
        <v>24.5357891656028</v>
      </c>
      <c r="W110" s="114">
        <v>1.78513810928454</v>
      </c>
      <c r="X110" s="114">
        <v>20.540717007378198</v>
      </c>
      <c r="Y110" s="114">
        <v>3.4523654144524101</v>
      </c>
      <c r="Z110" s="114">
        <v>7.3502892482241799</v>
      </c>
      <c r="AA110" s="114">
        <v>1.0339855715895701</v>
      </c>
      <c r="AB110" s="114">
        <v>0.422491024471636</v>
      </c>
      <c r="AO110" s="5"/>
      <c r="AP110" s="5"/>
      <c r="AQ110" s="5"/>
      <c r="AR110" s="5"/>
      <c r="AS110" s="5"/>
      <c r="AT110" s="22"/>
      <c r="AU110" s="22"/>
      <c r="AV110" s="8"/>
      <c r="AW110" s="8"/>
      <c r="AX110" s="8"/>
      <c r="AY110" s="7"/>
      <c r="AZ110" s="8"/>
      <c r="BA110" s="7"/>
      <c r="BB110" s="8"/>
      <c r="BC110" s="8"/>
      <c r="BD110" s="8"/>
      <c r="BE110" s="8"/>
    </row>
    <row r="111" spans="1:57" x14ac:dyDescent="0.25">
      <c r="A111" s="27" t="s">
        <v>303</v>
      </c>
      <c r="B111" s="25">
        <v>2</v>
      </c>
      <c r="C111" s="25" t="s">
        <v>861</v>
      </c>
      <c r="D111" s="25" t="s">
        <v>865</v>
      </c>
      <c r="E111" s="25" t="s">
        <v>863</v>
      </c>
      <c r="G111" s="114">
        <v>65.967178748113497</v>
      </c>
      <c r="H111" s="114">
        <v>85.018713857222906</v>
      </c>
      <c r="I111" s="114">
        <v>60.891842932046501</v>
      </c>
      <c r="J111" s="114">
        <v>443.49678125358901</v>
      </c>
      <c r="K111" s="114">
        <v>55.3968096000849</v>
      </c>
      <c r="L111" s="114">
        <v>561.99658387141506</v>
      </c>
      <c r="M111" s="114">
        <v>29.130714137472999</v>
      </c>
      <c r="N111" s="114">
        <v>63.8944379877138</v>
      </c>
      <c r="O111" s="114">
        <v>3.15216971326383</v>
      </c>
      <c r="P111" s="114">
        <v>1.25941312653763</v>
      </c>
      <c r="Q111" s="112"/>
      <c r="R111" s="112"/>
      <c r="S111" s="114">
        <v>5.6808269725726701</v>
      </c>
      <c r="T111" s="114">
        <v>6.8522522062286297</v>
      </c>
      <c r="U111" s="114">
        <v>7.2715816495338101</v>
      </c>
      <c r="V111" s="114">
        <v>24.316818684372802</v>
      </c>
      <c r="W111" s="114">
        <v>2.5156875965715901</v>
      </c>
      <c r="X111" s="114">
        <v>25.583333915553101</v>
      </c>
      <c r="Y111" s="114">
        <v>4.0280163655070798</v>
      </c>
      <c r="Z111" s="114">
        <v>6.7539544009584302</v>
      </c>
      <c r="AA111" s="114">
        <v>0.80334218779816402</v>
      </c>
      <c r="AB111" s="114">
        <v>0.37501607887369098</v>
      </c>
      <c r="AO111" s="5"/>
      <c r="AP111" s="5"/>
      <c r="AQ111" s="5"/>
      <c r="AR111" s="5"/>
      <c r="AS111" s="5"/>
      <c r="AT111" s="22"/>
      <c r="AU111" s="22"/>
      <c r="AV111" s="8"/>
      <c r="AW111" s="8"/>
      <c r="AX111" s="8"/>
      <c r="AY111" s="7"/>
      <c r="AZ111" s="8"/>
      <c r="BA111" s="7"/>
      <c r="BB111" s="8"/>
      <c r="BC111" s="8"/>
      <c r="BD111" s="8"/>
      <c r="BE111" s="8"/>
    </row>
    <row r="112" spans="1:57" x14ac:dyDescent="0.25">
      <c r="A112" s="27" t="s">
        <v>303</v>
      </c>
      <c r="B112" s="25">
        <v>3</v>
      </c>
      <c r="C112" s="25" t="s">
        <v>861</v>
      </c>
      <c r="D112" s="25" t="s">
        <v>865</v>
      </c>
      <c r="E112" s="25" t="s">
        <v>863</v>
      </c>
      <c r="G112" s="114">
        <v>69.741992884432605</v>
      </c>
      <c r="H112" s="114">
        <v>86.992362571765597</v>
      </c>
      <c r="I112" s="114">
        <v>59.9031501623762</v>
      </c>
      <c r="J112" s="114">
        <v>440.66745569535198</v>
      </c>
      <c r="K112" s="114">
        <v>56.490373241372602</v>
      </c>
      <c r="L112" s="114">
        <v>555.86889526222501</v>
      </c>
      <c r="M112" s="114">
        <v>30.147887473020099</v>
      </c>
      <c r="N112" s="114">
        <v>68.629938568819497</v>
      </c>
      <c r="O112" s="114">
        <v>3.53822617041742</v>
      </c>
      <c r="P112" s="114">
        <v>1.51899522074102</v>
      </c>
      <c r="Q112" s="112"/>
      <c r="R112" s="112"/>
      <c r="S112" s="114">
        <v>7.72589636428917</v>
      </c>
      <c r="T112" s="114">
        <v>7.0361551471817201</v>
      </c>
      <c r="U112" s="114">
        <v>5.6617346175979</v>
      </c>
      <c r="V112" s="114">
        <v>23.858244579566001</v>
      </c>
      <c r="W112" s="114">
        <v>1.9630710280552599</v>
      </c>
      <c r="X112" s="114">
        <v>30.697535373119798</v>
      </c>
      <c r="Y112" s="114">
        <v>2.9124645180124298</v>
      </c>
      <c r="Z112" s="114">
        <v>7.3605497760924399</v>
      </c>
      <c r="AA112" s="114">
        <v>0.99951529554893404</v>
      </c>
      <c r="AB112" s="114">
        <v>0.57425282987230597</v>
      </c>
      <c r="AO112" s="5"/>
      <c r="AP112" s="5"/>
      <c r="AQ112" s="5"/>
      <c r="AR112" s="5"/>
      <c r="AS112" s="5"/>
      <c r="AT112" s="22"/>
      <c r="AU112" s="22"/>
      <c r="AV112" s="8"/>
      <c r="AW112" s="8"/>
      <c r="AX112" s="8"/>
      <c r="AY112" s="7"/>
      <c r="AZ112" s="8"/>
      <c r="BA112" s="7"/>
      <c r="BB112" s="8"/>
      <c r="BC112" s="8"/>
      <c r="BD112" s="8"/>
      <c r="BE112" s="8"/>
    </row>
    <row r="113" spans="1:57" x14ac:dyDescent="0.25">
      <c r="A113" s="27" t="s">
        <v>304</v>
      </c>
      <c r="B113" s="25">
        <v>1</v>
      </c>
      <c r="C113" s="25" t="s">
        <v>861</v>
      </c>
      <c r="D113" s="25" t="s">
        <v>865</v>
      </c>
      <c r="E113" s="25" t="s">
        <v>863</v>
      </c>
      <c r="G113" s="114">
        <v>24.479217855716001</v>
      </c>
      <c r="H113" s="114">
        <v>445.00753018525302</v>
      </c>
      <c r="I113" s="114">
        <v>9.7333868328944604</v>
      </c>
      <c r="J113" s="114">
        <v>117.470060521036</v>
      </c>
      <c r="K113" s="114">
        <v>6.1920003511130801</v>
      </c>
      <c r="L113" s="114">
        <v>283.60418067625602</v>
      </c>
      <c r="M113" s="114">
        <v>10.915646004552</v>
      </c>
      <c r="N113" s="114">
        <v>22.409092884682799</v>
      </c>
      <c r="O113" s="114">
        <v>1.67381363974451</v>
      </c>
      <c r="P113" s="114">
        <v>0.88035584772542996</v>
      </c>
      <c r="Q113" s="112"/>
      <c r="R113" s="112"/>
      <c r="S113" s="114">
        <v>1.9172265012938701</v>
      </c>
      <c r="T113" s="114">
        <v>21.019479071341099</v>
      </c>
      <c r="U113" s="114">
        <v>0.78529388839696501</v>
      </c>
      <c r="V113" s="114">
        <v>4.4133832651678997</v>
      </c>
      <c r="W113" s="114">
        <v>0.63484988998252301</v>
      </c>
      <c r="X113" s="114">
        <v>6.0046667394337501</v>
      </c>
      <c r="Y113" s="114">
        <v>0.66516206925878496</v>
      </c>
      <c r="Z113" s="114">
        <v>1.7221953967074599</v>
      </c>
      <c r="AA113" s="114">
        <v>0.35741050232551103</v>
      </c>
      <c r="AB113" s="114">
        <v>0.49180075763863901</v>
      </c>
      <c r="AO113" s="5"/>
      <c r="AP113" s="5"/>
      <c r="AQ113" s="5"/>
      <c r="AR113" s="5"/>
      <c r="AS113" s="5"/>
      <c r="AT113" s="22"/>
      <c r="AU113" s="22"/>
      <c r="AV113" s="8"/>
      <c r="AW113" s="8"/>
      <c r="AX113" s="8"/>
      <c r="AY113" s="7"/>
      <c r="AZ113" s="8"/>
      <c r="BA113" s="7"/>
      <c r="BB113" s="8"/>
      <c r="BC113" s="8"/>
      <c r="BD113" s="8"/>
      <c r="BE113" s="8"/>
    </row>
    <row r="114" spans="1:57" x14ac:dyDescent="0.25">
      <c r="A114" s="27" t="s">
        <v>304</v>
      </c>
      <c r="B114" s="25">
        <v>2</v>
      </c>
      <c r="C114" s="25" t="s">
        <v>861</v>
      </c>
      <c r="D114" s="25" t="s">
        <v>865</v>
      </c>
      <c r="E114" s="25" t="s">
        <v>863</v>
      </c>
      <c r="G114" s="114">
        <v>24.731340999531799</v>
      </c>
      <c r="H114" s="114">
        <v>448.68527836860198</v>
      </c>
      <c r="I114" s="114">
        <v>10.843323707734299</v>
      </c>
      <c r="J114" s="114">
        <v>114.668897231088</v>
      </c>
      <c r="K114" s="114">
        <v>5.9155717640098198</v>
      </c>
      <c r="L114" s="114">
        <v>289.57867707021597</v>
      </c>
      <c r="M114" s="114">
        <v>9.8966936621423507</v>
      </c>
      <c r="N114" s="114">
        <v>22.3034726511336</v>
      </c>
      <c r="O114" s="114">
        <v>1.96515195722834</v>
      </c>
      <c r="P114" s="114">
        <v>0.63169864807838005</v>
      </c>
      <c r="Q114" s="112"/>
      <c r="R114" s="112"/>
      <c r="S114" s="114">
        <v>1.9283066164021001</v>
      </c>
      <c r="T114" s="114">
        <v>23.655888656248301</v>
      </c>
      <c r="U114" s="114">
        <v>0.81907242717319995</v>
      </c>
      <c r="V114" s="114">
        <v>4.75329763863206</v>
      </c>
      <c r="W114" s="114">
        <v>0.51988888656054</v>
      </c>
      <c r="X114" s="114">
        <v>6.2696830747818897</v>
      </c>
      <c r="Y114" s="114">
        <v>1.23310474662063</v>
      </c>
      <c r="Z114" s="114">
        <v>1.92037844770957</v>
      </c>
      <c r="AA114" s="114">
        <v>0.38784291924860098</v>
      </c>
      <c r="AB114" s="114">
        <v>0.35884178261742</v>
      </c>
      <c r="AO114" s="5"/>
      <c r="AP114" s="5"/>
      <c r="AQ114" s="5"/>
      <c r="AR114" s="5"/>
      <c r="AS114" s="5"/>
      <c r="AT114" s="22"/>
      <c r="AU114" s="22"/>
      <c r="AV114" s="8"/>
      <c r="AW114" s="8"/>
      <c r="AX114" s="8"/>
      <c r="AY114" s="7"/>
      <c r="AZ114" s="8"/>
      <c r="BA114" s="7"/>
      <c r="BB114" s="8"/>
      <c r="BC114" s="8"/>
      <c r="BD114" s="8"/>
      <c r="BE114" s="8"/>
    </row>
    <row r="115" spans="1:57" x14ac:dyDescent="0.25">
      <c r="A115" s="27" t="s">
        <v>304</v>
      </c>
      <c r="B115" s="25">
        <v>3</v>
      </c>
      <c r="C115" s="25" t="s">
        <v>861</v>
      </c>
      <c r="D115" s="25" t="s">
        <v>865</v>
      </c>
      <c r="E115" s="25" t="s">
        <v>863</v>
      </c>
      <c r="G115" s="114">
        <v>27.733545819738499</v>
      </c>
      <c r="H115" s="114">
        <v>444.68772599539699</v>
      </c>
      <c r="I115" s="114">
        <v>10.2577278731058</v>
      </c>
      <c r="J115" s="114">
        <v>114.728496450023</v>
      </c>
      <c r="K115" s="114">
        <v>5.1047145751735803</v>
      </c>
      <c r="L115" s="114">
        <v>291.90209233453402</v>
      </c>
      <c r="M115" s="114">
        <v>10.1371473691128</v>
      </c>
      <c r="N115" s="114">
        <v>20.182266294021101</v>
      </c>
      <c r="O115" s="114">
        <v>1.98804846456447</v>
      </c>
      <c r="P115" s="114">
        <v>0.81714891140068602</v>
      </c>
      <c r="Q115" s="112"/>
      <c r="R115" s="112"/>
      <c r="S115" s="114">
        <v>2.0720258737998698</v>
      </c>
      <c r="T115" s="114">
        <v>24.9524209713109</v>
      </c>
      <c r="U115" s="114">
        <v>1.0467889713015299</v>
      </c>
      <c r="V115" s="114">
        <v>6.5022698914057004</v>
      </c>
      <c r="W115" s="114">
        <v>0.47152531220147798</v>
      </c>
      <c r="X115" s="114">
        <v>7.96489644842217</v>
      </c>
      <c r="Y115" s="114">
        <v>1.23473516278204</v>
      </c>
      <c r="Z115" s="114">
        <v>1.0263280348369199</v>
      </c>
      <c r="AA115" s="114">
        <v>0.39230557454537202</v>
      </c>
      <c r="AB115" s="114">
        <v>0.24730861515847599</v>
      </c>
      <c r="AO115" s="5"/>
      <c r="AP115" s="5"/>
      <c r="AQ115" s="5"/>
      <c r="AR115" s="5"/>
      <c r="AS115" s="5"/>
      <c r="AT115" s="22"/>
      <c r="AU115" s="22"/>
      <c r="AV115" s="8"/>
      <c r="AW115" s="8"/>
      <c r="AX115" s="8"/>
      <c r="AY115" s="7"/>
      <c r="AZ115" s="8"/>
      <c r="BA115" s="7"/>
      <c r="BB115" s="8"/>
      <c r="BC115" s="8"/>
      <c r="BD115" s="8"/>
      <c r="BE115" s="8"/>
    </row>
    <row r="116" spans="1:57" x14ac:dyDescent="0.25">
      <c r="A116" s="27" t="s">
        <v>866</v>
      </c>
      <c r="B116" s="25">
        <v>1</v>
      </c>
      <c r="C116" s="25" t="s">
        <v>861</v>
      </c>
      <c r="D116" s="25" t="s">
        <v>865</v>
      </c>
      <c r="E116" s="25" t="s">
        <v>863</v>
      </c>
      <c r="G116" s="114">
        <v>28.633346253542602</v>
      </c>
      <c r="H116" s="114">
        <v>76.777103840451304</v>
      </c>
      <c r="I116" s="114">
        <v>38.661487575902498</v>
      </c>
      <c r="J116" s="114">
        <v>47.761710018803697</v>
      </c>
      <c r="K116" s="114">
        <v>37.434096890879999</v>
      </c>
      <c r="L116" s="114">
        <v>40.1801295945451</v>
      </c>
      <c r="M116" s="114">
        <v>35.547248049144898</v>
      </c>
      <c r="N116" s="114">
        <v>37.505960484808199</v>
      </c>
      <c r="O116" s="114">
        <v>37.400892555032797</v>
      </c>
      <c r="P116" s="114">
        <v>37.083156314769901</v>
      </c>
      <c r="Q116" s="112"/>
      <c r="R116" s="112"/>
      <c r="S116" s="114">
        <v>2.2344482797309801</v>
      </c>
      <c r="T116" s="114">
        <v>4.4353880798080203</v>
      </c>
      <c r="U116" s="114">
        <v>1.8546464016519899</v>
      </c>
      <c r="V116" s="114">
        <v>2.4774839169849798</v>
      </c>
      <c r="W116" s="114">
        <v>1.41620081003342</v>
      </c>
      <c r="X116" s="114">
        <v>1.7479299607601799</v>
      </c>
      <c r="Y116" s="114">
        <v>1.9034937786305199</v>
      </c>
      <c r="Z116" s="114">
        <v>3.1415491345001101</v>
      </c>
      <c r="AA116" s="114">
        <v>3.1896287217842501</v>
      </c>
      <c r="AB116" s="114">
        <v>3.9352165712010598</v>
      </c>
      <c r="AO116" s="5"/>
      <c r="AP116" s="5"/>
      <c r="AQ116" s="5"/>
      <c r="AR116" s="5"/>
      <c r="AS116" s="5"/>
      <c r="AT116" s="22"/>
      <c r="AU116" s="22"/>
      <c r="AV116" s="8"/>
      <c r="AW116" s="8"/>
      <c r="AX116" s="8"/>
      <c r="AY116" s="7"/>
      <c r="AZ116" s="8"/>
      <c r="BA116" s="7"/>
      <c r="BB116" s="8"/>
      <c r="BC116" s="8"/>
      <c r="BD116" s="8"/>
      <c r="BE116" s="8"/>
    </row>
    <row r="117" spans="1:57" x14ac:dyDescent="0.25">
      <c r="A117" s="27" t="s">
        <v>866</v>
      </c>
      <c r="B117" s="25">
        <v>2</v>
      </c>
      <c r="C117" s="25" t="s">
        <v>861</v>
      </c>
      <c r="D117" s="25" t="s">
        <v>865</v>
      </c>
      <c r="E117" s="25" t="s">
        <v>863</v>
      </c>
      <c r="G117" s="114">
        <v>28.3308350161373</v>
      </c>
      <c r="H117" s="114">
        <v>81.765446745339403</v>
      </c>
      <c r="I117" s="114">
        <v>39.132293656697897</v>
      </c>
      <c r="J117" s="114">
        <v>46.953331287879003</v>
      </c>
      <c r="K117" s="114">
        <v>40.290752933427299</v>
      </c>
      <c r="L117" s="114">
        <v>37.645684237818998</v>
      </c>
      <c r="M117" s="114">
        <v>34.417055454092598</v>
      </c>
      <c r="N117" s="114">
        <v>38.169195860313202</v>
      </c>
      <c r="O117" s="114">
        <v>37.391968457548899</v>
      </c>
      <c r="P117" s="114">
        <v>39.335381910158503</v>
      </c>
      <c r="Q117" s="112"/>
      <c r="R117" s="112"/>
      <c r="S117" s="114">
        <v>2.7942978616087299</v>
      </c>
      <c r="T117" s="114">
        <v>3.2603284750301702</v>
      </c>
      <c r="U117" s="114">
        <v>2.2785194433851399</v>
      </c>
      <c r="V117" s="114">
        <v>2.4533056893515299</v>
      </c>
      <c r="W117" s="114">
        <v>1.8460101136142999</v>
      </c>
      <c r="X117" s="114">
        <v>1.6919141877961901</v>
      </c>
      <c r="Y117" s="114">
        <v>3.2604237853684599</v>
      </c>
      <c r="Z117" s="114">
        <v>2.6105109732609901</v>
      </c>
      <c r="AA117" s="114">
        <v>5.47922570628113</v>
      </c>
      <c r="AB117" s="114">
        <v>4.0477276183115096</v>
      </c>
      <c r="AO117" s="5"/>
      <c r="AP117" s="5"/>
      <c r="AQ117" s="5"/>
      <c r="AR117" s="5"/>
      <c r="AS117" s="5"/>
      <c r="AT117" s="22"/>
      <c r="AU117" s="22"/>
      <c r="AV117" s="8"/>
      <c r="AW117" s="8"/>
      <c r="AX117" s="8"/>
      <c r="AY117" s="7"/>
      <c r="AZ117" s="8"/>
      <c r="BA117" s="7"/>
      <c r="BB117" s="8"/>
      <c r="BC117" s="8"/>
      <c r="BD117" s="8"/>
      <c r="BE117" s="8"/>
    </row>
    <row r="118" spans="1:57" x14ac:dyDescent="0.25">
      <c r="A118" s="27" t="s">
        <v>866</v>
      </c>
      <c r="B118" s="25">
        <v>3</v>
      </c>
      <c r="C118" s="25" t="s">
        <v>861</v>
      </c>
      <c r="D118" s="25" t="s">
        <v>865</v>
      </c>
      <c r="E118" s="25" t="s">
        <v>863</v>
      </c>
      <c r="G118" s="114">
        <v>31.049051931953599</v>
      </c>
      <c r="H118" s="114">
        <v>79.542380885552404</v>
      </c>
      <c r="I118" s="114">
        <v>40.018516867606898</v>
      </c>
      <c r="J118" s="114">
        <v>48.536406302606601</v>
      </c>
      <c r="K118" s="114">
        <v>41.272728448053002</v>
      </c>
      <c r="L118" s="114">
        <v>39.892503394521903</v>
      </c>
      <c r="M118" s="114">
        <v>34.659239581603899</v>
      </c>
      <c r="N118" s="114">
        <v>39.064563617245</v>
      </c>
      <c r="O118" s="114">
        <v>38.917989127296202</v>
      </c>
      <c r="P118" s="114">
        <v>39.5867931394111</v>
      </c>
      <c r="Q118" s="112"/>
      <c r="R118" s="112"/>
      <c r="S118" s="114">
        <v>2.2474385253194602</v>
      </c>
      <c r="T118" s="114">
        <v>3.9450801433862299</v>
      </c>
      <c r="U118" s="114">
        <v>1.96412586112592</v>
      </c>
      <c r="V118" s="114">
        <v>2.5025132163795001</v>
      </c>
      <c r="W118" s="114">
        <v>1.5012992897620401</v>
      </c>
      <c r="X118" s="114">
        <v>1.7415163149426101</v>
      </c>
      <c r="Y118" s="114">
        <v>2.04781535197856</v>
      </c>
      <c r="Z118" s="114">
        <v>2.3982935549439901</v>
      </c>
      <c r="AA118" s="114">
        <v>2.6801314424942899</v>
      </c>
      <c r="AB118" s="114">
        <v>2.9167148374201699</v>
      </c>
      <c r="AO118" s="5"/>
      <c r="AP118" s="5"/>
      <c r="AQ118" s="5"/>
      <c r="AR118" s="5"/>
      <c r="AS118" s="5"/>
      <c r="AT118" s="22"/>
      <c r="AU118" s="22"/>
      <c r="AV118" s="8"/>
      <c r="AW118" s="8"/>
      <c r="AX118" s="8"/>
      <c r="AY118" s="7"/>
      <c r="AZ118" s="8"/>
      <c r="BA118" s="7"/>
      <c r="BB118" s="8"/>
      <c r="BC118" s="8"/>
      <c r="BD118" s="8"/>
      <c r="BE118" s="8"/>
    </row>
    <row r="119" spans="1:57" x14ac:dyDescent="0.25">
      <c r="A119" s="27"/>
      <c r="G119" s="114"/>
      <c r="H119" s="114"/>
      <c r="I119" s="114"/>
      <c r="J119" s="114"/>
      <c r="K119" s="114"/>
      <c r="L119" s="114"/>
      <c r="M119" s="114"/>
      <c r="N119" s="114"/>
      <c r="O119" s="114"/>
      <c r="P119" s="114"/>
      <c r="Q119" s="112"/>
      <c r="R119" s="112"/>
      <c r="S119" s="114"/>
      <c r="T119" s="114"/>
      <c r="U119" s="114"/>
      <c r="V119" s="114"/>
      <c r="W119" s="114"/>
      <c r="X119" s="114"/>
      <c r="Y119" s="114"/>
      <c r="Z119" s="114"/>
      <c r="AA119" s="114"/>
      <c r="AB119" s="114"/>
    </row>
    <row r="120" spans="1:57" x14ac:dyDescent="0.25">
      <c r="A120" s="27" t="s">
        <v>304</v>
      </c>
      <c r="B120" s="25">
        <v>4</v>
      </c>
      <c r="C120" s="25" t="s">
        <v>861</v>
      </c>
      <c r="D120" s="25" t="s">
        <v>862</v>
      </c>
      <c r="E120" s="25" t="s">
        <v>863</v>
      </c>
      <c r="G120" s="114">
        <v>25.786464931561</v>
      </c>
      <c r="H120" s="114">
        <v>462.96986551552402</v>
      </c>
      <c r="I120" s="114">
        <v>12.221319334837601</v>
      </c>
      <c r="J120" s="114">
        <v>116.622999885399</v>
      </c>
      <c r="K120" s="114">
        <v>6.8348316766885198</v>
      </c>
      <c r="L120" s="114">
        <v>283.43490568436602</v>
      </c>
      <c r="M120" s="114">
        <v>10.931587903578</v>
      </c>
      <c r="N120" s="114">
        <v>21.893700878074</v>
      </c>
      <c r="O120" s="114">
        <v>1.9055194212684601</v>
      </c>
      <c r="P120" s="114">
        <v>1.0985118465830499</v>
      </c>
      <c r="Q120" s="112"/>
      <c r="R120" s="112"/>
      <c r="S120" s="114">
        <v>2.6274013481459302</v>
      </c>
      <c r="T120" s="114">
        <v>22.929644482996299</v>
      </c>
      <c r="U120" s="114">
        <v>1.2945435920530399</v>
      </c>
      <c r="V120" s="114">
        <v>7.0316241727083497</v>
      </c>
      <c r="W120" s="114">
        <v>0.59172796908923098</v>
      </c>
      <c r="X120" s="114">
        <v>12.6338342903209</v>
      </c>
      <c r="Y120" s="114">
        <v>1.1354298505465199</v>
      </c>
      <c r="Z120" s="114">
        <v>1.98814694929185</v>
      </c>
      <c r="AA120" s="114">
        <v>0.96104405647579505</v>
      </c>
      <c r="AB120" s="114">
        <v>0.30307586985422602</v>
      </c>
      <c r="AO120" s="5"/>
      <c r="AP120" s="5"/>
      <c r="AQ120" s="5"/>
      <c r="AR120" s="5"/>
      <c r="AS120" s="5"/>
      <c r="AT120" s="22"/>
      <c r="AU120" s="22"/>
      <c r="AV120" s="8"/>
      <c r="AW120" s="8"/>
      <c r="AX120" s="8"/>
      <c r="AY120" s="7"/>
      <c r="AZ120" s="8"/>
      <c r="BA120" s="7"/>
      <c r="BB120" s="8"/>
      <c r="BC120" s="8"/>
      <c r="BD120" s="8"/>
      <c r="BE120" s="8"/>
    </row>
    <row r="121" spans="1:57" x14ac:dyDescent="0.25">
      <c r="A121" s="27" t="s">
        <v>304</v>
      </c>
      <c r="B121" s="25">
        <v>5</v>
      </c>
      <c r="C121" s="25" t="s">
        <v>861</v>
      </c>
      <c r="D121" s="25" t="s">
        <v>862</v>
      </c>
      <c r="E121" s="25" t="s">
        <v>863</v>
      </c>
      <c r="G121" s="114">
        <v>25.866472579502499</v>
      </c>
      <c r="H121" s="114">
        <v>468.51832354426102</v>
      </c>
      <c r="I121" s="114">
        <v>11.426659557460299</v>
      </c>
      <c r="J121" s="114">
        <v>126.06086715700199</v>
      </c>
      <c r="K121" s="114">
        <v>5.5079131832064103</v>
      </c>
      <c r="L121" s="114">
        <v>292.58039527157899</v>
      </c>
      <c r="M121" s="114">
        <v>10.757540811547299</v>
      </c>
      <c r="N121" s="114">
        <v>24.113857132610999</v>
      </c>
      <c r="O121" s="114">
        <v>2.0498650670129699</v>
      </c>
      <c r="P121" s="114">
        <v>0.95742672250655403</v>
      </c>
      <c r="Q121" s="112"/>
      <c r="R121" s="112"/>
      <c r="S121" s="114">
        <v>1.9733165150663601</v>
      </c>
      <c r="T121" s="114">
        <v>23.8086296486969</v>
      </c>
      <c r="U121" s="114">
        <v>0.75424107436159604</v>
      </c>
      <c r="V121" s="114">
        <v>4.7335955627692101</v>
      </c>
      <c r="W121" s="114">
        <v>0.501785041483925</v>
      </c>
      <c r="X121" s="114">
        <v>8.2370425707475494</v>
      </c>
      <c r="Y121" s="114">
        <v>1.01962051071917</v>
      </c>
      <c r="Z121" s="114">
        <v>2.86743305447134</v>
      </c>
      <c r="AA121" s="114">
        <v>0.44289593247819398</v>
      </c>
      <c r="AB121" s="114">
        <v>0.55184334547831604</v>
      </c>
      <c r="AO121" s="5"/>
      <c r="AP121" s="5"/>
      <c r="AQ121" s="5"/>
      <c r="AR121" s="5"/>
      <c r="AS121" s="5"/>
      <c r="AT121" s="22"/>
      <c r="AU121" s="22"/>
      <c r="AV121" s="8"/>
      <c r="AW121" s="8"/>
      <c r="AX121" s="8"/>
      <c r="AY121" s="7"/>
      <c r="AZ121" s="8"/>
      <c r="BA121" s="7"/>
      <c r="BB121" s="8"/>
      <c r="BC121" s="8"/>
      <c r="BD121" s="8"/>
      <c r="BE121" s="8"/>
    </row>
    <row r="122" spans="1:57" x14ac:dyDescent="0.25">
      <c r="A122" s="27" t="s">
        <v>304</v>
      </c>
      <c r="B122" s="25">
        <v>6</v>
      </c>
      <c r="C122" s="25" t="s">
        <v>861</v>
      </c>
      <c r="D122" s="25" t="s">
        <v>862</v>
      </c>
      <c r="E122" s="25" t="s">
        <v>863</v>
      </c>
      <c r="G122" s="114">
        <v>24.0582997360235</v>
      </c>
      <c r="H122" s="114">
        <v>463.78581522563201</v>
      </c>
      <c r="I122" s="114">
        <v>9.3802237984775694</v>
      </c>
      <c r="J122" s="114">
        <v>118.365375381695</v>
      </c>
      <c r="K122" s="114">
        <v>6.2768317468338699</v>
      </c>
      <c r="L122" s="114">
        <v>291.30077944456201</v>
      </c>
      <c r="M122" s="114">
        <v>9.4247692438045902</v>
      </c>
      <c r="N122" s="114">
        <v>23.157709838990399</v>
      </c>
      <c r="O122" s="114">
        <v>1.9368989094737901</v>
      </c>
      <c r="P122" s="114">
        <v>0.76168220444821699</v>
      </c>
      <c r="Q122" s="112"/>
      <c r="R122" s="112"/>
      <c r="S122" s="114">
        <v>1.9943010666468901</v>
      </c>
      <c r="T122" s="114">
        <v>22.925188028299701</v>
      </c>
      <c r="U122" s="114">
        <v>0.82735672296054696</v>
      </c>
      <c r="V122" s="114">
        <v>5.1448692419114401</v>
      </c>
      <c r="W122" s="114">
        <v>0.56676009980183095</v>
      </c>
      <c r="X122" s="114">
        <v>7.4400587860521901</v>
      </c>
      <c r="Y122" s="114">
        <v>0.78158163347084397</v>
      </c>
      <c r="Z122" s="114">
        <v>4.0652961960044696</v>
      </c>
      <c r="AA122" s="114">
        <v>0.53640454508636604</v>
      </c>
      <c r="AB122" s="114">
        <v>0.55060241652859498</v>
      </c>
      <c r="AO122" s="5"/>
      <c r="AP122" s="5"/>
      <c r="AQ122" s="5"/>
      <c r="AR122" s="5"/>
      <c r="AS122" s="5"/>
      <c r="AT122" s="22"/>
      <c r="AU122" s="22"/>
      <c r="AV122" s="8"/>
      <c r="AW122" s="8"/>
      <c r="AX122" s="8"/>
      <c r="AY122" s="7"/>
      <c r="AZ122" s="8"/>
      <c r="BA122" s="7"/>
      <c r="BB122" s="8"/>
      <c r="BC122" s="8"/>
      <c r="BD122" s="8"/>
      <c r="BE122" s="8"/>
    </row>
    <row r="123" spans="1:57" x14ac:dyDescent="0.25">
      <c r="A123" s="27" t="s">
        <v>303</v>
      </c>
      <c r="B123" s="25">
        <v>4</v>
      </c>
      <c r="C123" s="25" t="s">
        <v>861</v>
      </c>
      <c r="D123" s="25" t="s">
        <v>862</v>
      </c>
      <c r="E123" s="25" t="s">
        <v>863</v>
      </c>
      <c r="G123" s="114">
        <v>65.375919622391606</v>
      </c>
      <c r="H123" s="114">
        <v>92.596483717597394</v>
      </c>
      <c r="I123" s="114">
        <v>66.490923781988698</v>
      </c>
      <c r="J123" s="114">
        <v>459.75736722038403</v>
      </c>
      <c r="K123" s="114">
        <v>61.5979816356502</v>
      </c>
      <c r="L123" s="114">
        <v>602.99931344261404</v>
      </c>
      <c r="M123" s="114">
        <v>34.634401911387798</v>
      </c>
      <c r="N123" s="114">
        <v>69.772435856868498</v>
      </c>
      <c r="O123" s="114">
        <v>4.6868541515292304</v>
      </c>
      <c r="P123" s="114">
        <v>1.0667825637200401</v>
      </c>
      <c r="Q123" s="112"/>
      <c r="R123" s="112"/>
      <c r="S123" s="114">
        <v>6.2053829722991303</v>
      </c>
      <c r="T123" s="114">
        <v>7.2110157548234897</v>
      </c>
      <c r="U123" s="114">
        <v>6.4014772707744099</v>
      </c>
      <c r="V123" s="114">
        <v>27.4513659025416</v>
      </c>
      <c r="W123" s="114">
        <v>2.4092892140530799</v>
      </c>
      <c r="X123" s="114">
        <v>26.696619502465101</v>
      </c>
      <c r="Y123" s="114">
        <v>3.72476922823108</v>
      </c>
      <c r="Z123" s="114">
        <v>9.4433134429625003</v>
      </c>
      <c r="AA123" s="114">
        <v>0.96677673372683004</v>
      </c>
      <c r="AB123" s="114">
        <v>0.65556942436333598</v>
      </c>
      <c r="AO123" s="5"/>
      <c r="AP123" s="5"/>
      <c r="AQ123" s="5"/>
      <c r="AR123" s="5"/>
      <c r="AS123" s="5"/>
      <c r="AT123" s="22"/>
      <c r="AU123" s="22"/>
      <c r="AV123" s="8"/>
      <c r="AW123" s="8"/>
      <c r="AX123" s="8"/>
      <c r="AY123" s="7"/>
      <c r="AZ123" s="8"/>
      <c r="BA123" s="7"/>
      <c r="BB123" s="8"/>
      <c r="BC123" s="8"/>
      <c r="BD123" s="8"/>
      <c r="BE123" s="8"/>
    </row>
    <row r="124" spans="1:57" x14ac:dyDescent="0.25">
      <c r="A124" s="27" t="s">
        <v>303</v>
      </c>
      <c r="B124" s="25">
        <v>5</v>
      </c>
      <c r="C124" s="25" t="s">
        <v>861</v>
      </c>
      <c r="D124" s="25" t="s">
        <v>862</v>
      </c>
      <c r="E124" s="25" t="s">
        <v>863</v>
      </c>
      <c r="G124" s="114">
        <v>61.0080295677365</v>
      </c>
      <c r="H124" s="114">
        <v>92.828894887773401</v>
      </c>
      <c r="I124" s="114">
        <v>64.613567774804906</v>
      </c>
      <c r="J124" s="114">
        <v>460.79130432807602</v>
      </c>
      <c r="K124" s="114">
        <v>58.936340453862897</v>
      </c>
      <c r="L124" s="114">
        <v>590.93932717376197</v>
      </c>
      <c r="M124" s="114">
        <v>36.530239270916397</v>
      </c>
      <c r="N124" s="114">
        <v>73.355914435620093</v>
      </c>
      <c r="O124" s="114">
        <v>4.2194721920402198</v>
      </c>
      <c r="P124" s="114">
        <v>0.51043386834659799</v>
      </c>
      <c r="Q124" s="112"/>
      <c r="R124" s="112"/>
      <c r="S124" s="114">
        <v>4.4968811817260903</v>
      </c>
      <c r="T124" s="114">
        <v>7.5816390635486899</v>
      </c>
      <c r="U124" s="114">
        <v>6.5434755530987996</v>
      </c>
      <c r="V124" s="114">
        <v>25.1875732763557</v>
      </c>
      <c r="W124" s="114">
        <v>2.3080414873270501</v>
      </c>
      <c r="X124" s="114">
        <v>19.339146990282799</v>
      </c>
      <c r="Y124" s="114">
        <v>4.0407138610204898</v>
      </c>
      <c r="Z124" s="114">
        <v>9.1095132467377908</v>
      </c>
      <c r="AA124" s="114">
        <v>0.82806309875815198</v>
      </c>
      <c r="AB124" s="114">
        <v>0.28094804992767097</v>
      </c>
      <c r="AO124" s="5"/>
      <c r="AP124" s="5"/>
      <c r="AQ124" s="5"/>
      <c r="AR124" s="5"/>
      <c r="AS124" s="5"/>
      <c r="AT124" s="22"/>
      <c r="AU124" s="22"/>
      <c r="AV124" s="8"/>
      <c r="AW124" s="8"/>
      <c r="AX124" s="8"/>
      <c r="AY124" s="7"/>
      <c r="AZ124" s="8"/>
      <c r="BA124" s="7"/>
      <c r="BB124" s="8"/>
      <c r="BC124" s="8"/>
      <c r="BD124" s="8"/>
      <c r="BE124" s="8"/>
    </row>
    <row r="125" spans="1:57" x14ac:dyDescent="0.25">
      <c r="A125" s="27" t="s">
        <v>303</v>
      </c>
      <c r="B125" s="25">
        <v>6</v>
      </c>
      <c r="C125" s="25" t="s">
        <v>861</v>
      </c>
      <c r="D125" s="25" t="s">
        <v>862</v>
      </c>
      <c r="E125" s="25" t="s">
        <v>863</v>
      </c>
      <c r="G125" s="114">
        <v>61.910093818154401</v>
      </c>
      <c r="H125" s="114">
        <v>93.022570862920006</v>
      </c>
      <c r="I125" s="114">
        <v>69.003920012077202</v>
      </c>
      <c r="J125" s="114">
        <v>451.83051606141203</v>
      </c>
      <c r="K125" s="114">
        <v>59.665123158399901</v>
      </c>
      <c r="L125" s="114">
        <v>591.83265948997303</v>
      </c>
      <c r="M125" s="114">
        <v>33.983592071549602</v>
      </c>
      <c r="N125" s="114">
        <v>71.739835860889002</v>
      </c>
      <c r="O125" s="114">
        <v>3.8014353398279401</v>
      </c>
      <c r="P125" s="114">
        <v>1.53014320344049</v>
      </c>
      <c r="Q125" s="112"/>
      <c r="R125" s="112"/>
      <c r="S125" s="114">
        <v>6.8323497887453</v>
      </c>
      <c r="T125" s="114">
        <v>8.6934744190315296</v>
      </c>
      <c r="U125" s="114">
        <v>8.1568105206593007</v>
      </c>
      <c r="V125" s="114">
        <v>24.071975798876199</v>
      </c>
      <c r="W125" s="114">
        <v>2.1324337266593698</v>
      </c>
      <c r="X125" s="114">
        <v>23.145703488012</v>
      </c>
      <c r="Y125" s="114">
        <v>4.4961017674381001</v>
      </c>
      <c r="Z125" s="114">
        <v>6.4422143914294798</v>
      </c>
      <c r="AA125" s="114">
        <v>0.54807040050387301</v>
      </c>
      <c r="AB125" s="114">
        <v>0.374997741016314</v>
      </c>
      <c r="AO125" s="5"/>
      <c r="AP125" s="5"/>
      <c r="AQ125" s="5"/>
      <c r="AR125" s="5"/>
      <c r="AS125" s="5"/>
      <c r="AT125" s="22"/>
      <c r="AU125" s="22"/>
      <c r="AV125" s="8"/>
      <c r="AW125" s="8"/>
      <c r="AX125" s="8"/>
      <c r="AY125" s="7"/>
      <c r="AZ125" s="8"/>
      <c r="BA125" s="7"/>
      <c r="BB125" s="8"/>
      <c r="BC125" s="8"/>
      <c r="BD125" s="8"/>
      <c r="BE125" s="8"/>
    </row>
    <row r="126" spans="1:57" x14ac:dyDescent="0.25">
      <c r="A126" s="27"/>
      <c r="G126" s="112"/>
      <c r="H126" s="112"/>
      <c r="I126" s="112"/>
      <c r="J126" s="112"/>
      <c r="K126" s="112"/>
      <c r="L126" s="112"/>
      <c r="M126" s="112"/>
      <c r="N126" s="112"/>
      <c r="O126" s="112"/>
      <c r="P126" s="112"/>
      <c r="Q126" s="112"/>
      <c r="R126" s="112"/>
      <c r="S126" s="112"/>
      <c r="T126" s="112"/>
      <c r="U126" s="112"/>
      <c r="V126" s="112"/>
      <c r="W126" s="112"/>
      <c r="X126" s="112"/>
      <c r="Y126" s="112"/>
      <c r="Z126" s="112"/>
      <c r="AA126" s="112"/>
      <c r="AB126" s="112"/>
    </row>
    <row r="127" spans="1:57" s="21" customFormat="1" x14ac:dyDescent="0.25">
      <c r="A127" s="108" t="s">
        <v>303</v>
      </c>
      <c r="B127" s="18">
        <v>3</v>
      </c>
      <c r="C127" s="18" t="s">
        <v>857</v>
      </c>
      <c r="D127" s="18" t="s">
        <v>860</v>
      </c>
      <c r="E127" s="18" t="s">
        <v>859</v>
      </c>
      <c r="F127" s="18"/>
      <c r="G127" s="109">
        <v>53.880837793356797</v>
      </c>
      <c r="H127" s="109">
        <v>95.316968560640106</v>
      </c>
      <c r="I127" s="109">
        <v>94.690894953673194</v>
      </c>
      <c r="J127" s="109">
        <v>501.80148484715198</v>
      </c>
      <c r="K127" s="109">
        <v>56.408349164741203</v>
      </c>
      <c r="L127" s="109">
        <v>524.94936462154601</v>
      </c>
      <c r="M127" s="109">
        <v>52.384802784116999</v>
      </c>
      <c r="N127" s="109">
        <v>105.311720947579</v>
      </c>
      <c r="O127" s="109">
        <v>6.16935217852153</v>
      </c>
      <c r="P127" s="109">
        <v>1.53607261403225</v>
      </c>
      <c r="Q127" s="110"/>
      <c r="R127" s="109"/>
      <c r="S127" s="109">
        <v>2.04962706965929</v>
      </c>
      <c r="T127" s="109">
        <v>0.74156601540178002</v>
      </c>
      <c r="U127" s="109">
        <v>1.9440040733989099</v>
      </c>
      <c r="V127" s="109">
        <v>2.9706647902951402</v>
      </c>
      <c r="W127" s="109">
        <v>1.4790269150995099</v>
      </c>
      <c r="X127" s="109">
        <v>3.3596759335778899</v>
      </c>
      <c r="Y127" s="109">
        <v>0.79101052204016697</v>
      </c>
      <c r="Z127" s="109">
        <v>1.6892000039991699</v>
      </c>
      <c r="AA127" s="109">
        <v>0.19384104544914599</v>
      </c>
      <c r="AB127" s="109">
        <v>9.8093597132099794E-2</v>
      </c>
      <c r="AC127" s="18"/>
    </row>
    <row r="128" spans="1:57" s="21" customFormat="1" x14ac:dyDescent="0.25">
      <c r="A128" s="108" t="s">
        <v>305</v>
      </c>
      <c r="B128" s="18">
        <v>1</v>
      </c>
      <c r="C128" s="18" t="s">
        <v>857</v>
      </c>
      <c r="D128" s="18" t="s">
        <v>860</v>
      </c>
      <c r="E128" s="18" t="s">
        <v>859</v>
      </c>
      <c r="F128" s="18"/>
      <c r="G128" s="109">
        <v>6.9671324385245201</v>
      </c>
      <c r="H128" s="109">
        <v>13.000102618740399</v>
      </c>
      <c r="I128" s="109">
        <v>14.0161094314899</v>
      </c>
      <c r="J128" s="109">
        <v>12.4921603103206</v>
      </c>
      <c r="K128" s="109">
        <v>0.102679614835714</v>
      </c>
      <c r="L128" s="109">
        <v>0.61605944631347498</v>
      </c>
      <c r="M128" s="109">
        <v>5.8821596099189299E-2</v>
      </c>
      <c r="N128" s="109">
        <v>0.37928804855417703</v>
      </c>
      <c r="O128" s="109">
        <v>0</v>
      </c>
      <c r="P128" s="109">
        <v>2.2965287506E-2</v>
      </c>
      <c r="Q128" s="110"/>
      <c r="R128" s="109"/>
      <c r="S128" s="109">
        <v>0.90705097217150699</v>
      </c>
      <c r="T128" s="109">
        <v>0.25909204519149698</v>
      </c>
      <c r="U128" s="109">
        <v>0.59302159004633703</v>
      </c>
      <c r="V128" s="109">
        <v>0.268706368274997</v>
      </c>
      <c r="W128" s="109">
        <v>6.1570804240087297E-2</v>
      </c>
      <c r="X128" s="109">
        <v>0.11589926363495399</v>
      </c>
      <c r="Y128" s="109">
        <v>3.2218352831409003E-2</v>
      </c>
      <c r="Z128" s="109">
        <v>0.10169091869786</v>
      </c>
      <c r="AA128" s="109">
        <v>0</v>
      </c>
      <c r="AB128" s="109">
        <v>2.05408421039915E-2</v>
      </c>
      <c r="AC128" s="18"/>
    </row>
    <row r="129" spans="1:29" s="21" customFormat="1" x14ac:dyDescent="0.25">
      <c r="A129" s="27" t="s">
        <v>304</v>
      </c>
      <c r="B129" s="18">
        <v>1</v>
      </c>
      <c r="C129" s="18" t="s">
        <v>857</v>
      </c>
      <c r="D129" s="18" t="s">
        <v>860</v>
      </c>
      <c r="E129" s="18" t="s">
        <v>859</v>
      </c>
      <c r="F129" s="18"/>
      <c r="G129" s="109">
        <v>23.5789823520361</v>
      </c>
      <c r="H129" s="109">
        <v>441.12048144883602</v>
      </c>
      <c r="I129" s="109">
        <v>11.420606354842</v>
      </c>
      <c r="J129" s="109">
        <v>117.63704399941599</v>
      </c>
      <c r="K129" s="109">
        <v>7.14398948656918</v>
      </c>
      <c r="L129" s="109">
        <v>266.92073285775598</v>
      </c>
      <c r="M129" s="109">
        <v>10.898801557354499</v>
      </c>
      <c r="N129" s="109">
        <v>23.2329787635103</v>
      </c>
      <c r="O129" s="109">
        <v>2.0922413589979101</v>
      </c>
      <c r="P129" s="109">
        <v>1.03589592999961</v>
      </c>
      <c r="Q129" s="110"/>
      <c r="R129" s="109"/>
      <c r="S129" s="109">
        <v>0.36123000963319202</v>
      </c>
      <c r="T129" s="109">
        <v>2.6246668646205702</v>
      </c>
      <c r="U129" s="109">
        <v>0.59215843949855895</v>
      </c>
      <c r="V129" s="109">
        <v>1.07520258215466</v>
      </c>
      <c r="W129" s="109">
        <v>0.29640412379775499</v>
      </c>
      <c r="X129" s="109">
        <v>4.0331722734806901</v>
      </c>
      <c r="Y129" s="109">
        <v>0.51344254136697098</v>
      </c>
      <c r="Z129" s="109">
        <v>0.233491436573279</v>
      </c>
      <c r="AA129" s="109">
        <v>0.26422916122784601</v>
      </c>
      <c r="AB129" s="109">
        <v>0.110385070300758</v>
      </c>
      <c r="AC129" s="18"/>
    </row>
    <row r="130" spans="1:29" s="21" customFormat="1" x14ac:dyDescent="0.25">
      <c r="A130" s="27" t="s">
        <v>304</v>
      </c>
      <c r="B130" s="18">
        <v>2</v>
      </c>
      <c r="C130" s="18" t="s">
        <v>857</v>
      </c>
      <c r="D130" s="18" t="s">
        <v>860</v>
      </c>
      <c r="E130" s="18" t="s">
        <v>859</v>
      </c>
      <c r="F130" s="18"/>
      <c r="G130" s="109">
        <v>22.896652236241799</v>
      </c>
      <c r="H130" s="109">
        <v>436.71572049056999</v>
      </c>
      <c r="I130" s="109">
        <v>11.6498502785635</v>
      </c>
      <c r="J130" s="109">
        <v>120.542516221431</v>
      </c>
      <c r="K130" s="109">
        <v>5.9431867713040001</v>
      </c>
      <c r="L130" s="109">
        <v>265.85685418805798</v>
      </c>
      <c r="M130" s="109">
        <v>10.7540830633707</v>
      </c>
      <c r="N130" s="109">
        <v>23.893395636220699</v>
      </c>
      <c r="O130" s="109">
        <v>2.3279972999066199</v>
      </c>
      <c r="P130" s="109">
        <v>0.877562937286122</v>
      </c>
      <c r="Q130" s="110"/>
      <c r="R130" s="109"/>
      <c r="S130" s="109">
        <v>1.36097700892221</v>
      </c>
      <c r="T130" s="109">
        <v>2.36263204785398</v>
      </c>
      <c r="U130" s="109">
        <v>0.17940769428987799</v>
      </c>
      <c r="V130" s="109">
        <v>1.65625417288246</v>
      </c>
      <c r="W130" s="109">
        <v>0.26524442560329697</v>
      </c>
      <c r="X130" s="109">
        <v>1.6669224757591301</v>
      </c>
      <c r="Y130" s="109">
        <v>0.181744003770965</v>
      </c>
      <c r="Z130" s="109">
        <v>0.87497614819840197</v>
      </c>
      <c r="AA130" s="109">
        <v>9.7915566434072301E-2</v>
      </c>
      <c r="AB130" s="109">
        <v>0.11976978968080999</v>
      </c>
      <c r="AC130" s="18"/>
    </row>
    <row r="131" spans="1:29" s="21" customFormat="1" x14ac:dyDescent="0.25">
      <c r="A131" s="108" t="s">
        <v>305</v>
      </c>
      <c r="B131" s="18">
        <v>2</v>
      </c>
      <c r="C131" s="18" t="s">
        <v>857</v>
      </c>
      <c r="D131" s="18" t="s">
        <v>860</v>
      </c>
      <c r="E131" s="18" t="s">
        <v>859</v>
      </c>
      <c r="F131" s="18"/>
      <c r="G131" s="109">
        <v>8.6317397924604897</v>
      </c>
      <c r="H131" s="109">
        <v>13.394296851264601</v>
      </c>
      <c r="I131" s="109">
        <v>14.5288607754604</v>
      </c>
      <c r="J131" s="109">
        <v>10.5811930866561</v>
      </c>
      <c r="K131" s="109">
        <v>0</v>
      </c>
      <c r="L131" s="109">
        <v>0.83351546564863199</v>
      </c>
      <c r="M131" s="109">
        <v>2.96196765468551E-2</v>
      </c>
      <c r="N131" s="109">
        <v>0.27936532636054101</v>
      </c>
      <c r="O131" s="109">
        <v>0.10096215925588201</v>
      </c>
      <c r="P131" s="109">
        <v>6.8761892205945599E-2</v>
      </c>
      <c r="Q131" s="110"/>
      <c r="R131" s="109"/>
      <c r="S131" s="109">
        <v>0.72929569506498704</v>
      </c>
      <c r="T131" s="109">
        <v>0.33994725408509502</v>
      </c>
      <c r="U131" s="109">
        <v>0.36830662065792202</v>
      </c>
      <c r="V131" s="109">
        <v>0.35605714736597799</v>
      </c>
      <c r="W131" s="109">
        <v>0</v>
      </c>
      <c r="X131" s="109">
        <v>0.15620079826255401</v>
      </c>
      <c r="Y131" s="109">
        <v>2.6492727293803701E-2</v>
      </c>
      <c r="Z131" s="109">
        <v>3.7669620606455297E-2</v>
      </c>
      <c r="AA131" s="109">
        <v>4.0223324247543303E-2</v>
      </c>
      <c r="AB131" s="109">
        <v>2.51104677957672E-2</v>
      </c>
      <c r="AC131" s="18"/>
    </row>
    <row r="132" spans="1:29" s="21" customFormat="1" x14ac:dyDescent="0.25">
      <c r="A132" s="108" t="s">
        <v>305</v>
      </c>
      <c r="B132" s="18">
        <v>3</v>
      </c>
      <c r="C132" s="18" t="s">
        <v>857</v>
      </c>
      <c r="D132" s="18" t="s">
        <v>860</v>
      </c>
      <c r="E132" s="18" t="s">
        <v>859</v>
      </c>
      <c r="F132" s="18"/>
      <c r="G132" s="109">
        <v>7.4496775788804399</v>
      </c>
      <c r="H132" s="109">
        <v>12.3606782988861</v>
      </c>
      <c r="I132" s="109">
        <v>14.493011179398801</v>
      </c>
      <c r="J132" s="109">
        <v>11.3379368028604</v>
      </c>
      <c r="K132" s="109">
        <v>0.100192142751135</v>
      </c>
      <c r="L132" s="109">
        <v>0.60728338366207402</v>
      </c>
      <c r="M132" s="109">
        <v>0</v>
      </c>
      <c r="N132" s="109">
        <v>0.30823458969053402</v>
      </c>
      <c r="O132" s="109">
        <v>1.9660996399894801E-2</v>
      </c>
      <c r="P132" s="109">
        <v>8.9386866989611694E-2</v>
      </c>
      <c r="Q132" s="110"/>
      <c r="R132" s="109"/>
      <c r="S132" s="109">
        <v>0.70056767951791699</v>
      </c>
      <c r="T132" s="109">
        <v>0.54807247577260998</v>
      </c>
      <c r="U132" s="109">
        <v>0.44522530343112998</v>
      </c>
      <c r="V132" s="109">
        <v>0.59104664553311104</v>
      </c>
      <c r="W132" s="109">
        <v>5.9493092444196198E-2</v>
      </c>
      <c r="X132" s="109">
        <v>8.8869850365107805E-2</v>
      </c>
      <c r="Y132" s="109">
        <v>0</v>
      </c>
      <c r="Z132" s="109">
        <v>0.132244968360827</v>
      </c>
      <c r="AA132" s="109">
        <v>1.7585385009957901E-2</v>
      </c>
      <c r="AB132" s="109">
        <v>3.74584604806667E-2</v>
      </c>
      <c r="AC132" s="18"/>
    </row>
    <row r="133" spans="1:29" x14ac:dyDescent="0.25">
      <c r="A133" s="107" t="s">
        <v>304</v>
      </c>
      <c r="B133" s="18">
        <v>3</v>
      </c>
      <c r="C133" s="18" t="s">
        <v>857</v>
      </c>
      <c r="D133" s="18" t="s">
        <v>860</v>
      </c>
      <c r="E133" s="18" t="s">
        <v>859</v>
      </c>
      <c r="G133" s="109">
        <v>22.7381748218314</v>
      </c>
      <c r="H133" s="109">
        <v>438.20017133627499</v>
      </c>
      <c r="I133" s="109">
        <v>11.384455772666501</v>
      </c>
      <c r="J133" s="109">
        <v>120.77033606553501</v>
      </c>
      <c r="K133" s="109">
        <v>6.9875857232369096</v>
      </c>
      <c r="L133" s="109">
        <v>263.10890100494402</v>
      </c>
      <c r="M133" s="109">
        <v>10.4526619112478</v>
      </c>
      <c r="N133" s="109">
        <v>23.437496207394499</v>
      </c>
      <c r="O133" s="109">
        <v>2.0617144758375501</v>
      </c>
      <c r="P133" s="109">
        <v>1.0741462203963501</v>
      </c>
      <c r="Q133" s="110"/>
      <c r="R133" s="109"/>
      <c r="S133" s="109">
        <v>0.74171926268813904</v>
      </c>
      <c r="T133" s="109">
        <v>2.9972891719401198</v>
      </c>
      <c r="U133" s="109">
        <v>0.222338421240177</v>
      </c>
      <c r="V133" s="109">
        <v>1.5035906840159099</v>
      </c>
      <c r="W133" s="109">
        <v>0.48102540118762899</v>
      </c>
      <c r="X133" s="109">
        <v>3.5309214514863498</v>
      </c>
      <c r="Y133" s="109">
        <v>0.334380654540817</v>
      </c>
      <c r="Z133" s="109">
        <v>0.35531244250410099</v>
      </c>
      <c r="AA133" s="109">
        <v>0.101250797908382</v>
      </c>
      <c r="AB133" s="109">
        <v>0.14358112528038</v>
      </c>
    </row>
    <row r="135" spans="1:29" x14ac:dyDescent="0.25">
      <c r="A135" s="27" t="s">
        <v>304</v>
      </c>
      <c r="B135" s="25">
        <v>1</v>
      </c>
      <c r="C135" s="18" t="s">
        <v>857</v>
      </c>
      <c r="D135" s="126" t="s">
        <v>909</v>
      </c>
      <c r="E135" s="18" t="s">
        <v>859</v>
      </c>
      <c r="F135" s="58"/>
      <c r="G135" s="125">
        <v>25.214010952287662</v>
      </c>
      <c r="H135" s="125">
        <v>429.76705987619482</v>
      </c>
      <c r="I135" s="125">
        <v>11.279725810557402</v>
      </c>
      <c r="J135" s="125">
        <v>116.35125703704004</v>
      </c>
      <c r="K135" s="125">
        <v>6.4625670695424349</v>
      </c>
      <c r="L135" s="125">
        <v>264.00587976291683</v>
      </c>
      <c r="M135" s="125">
        <v>10.56669210964078</v>
      </c>
      <c r="N135" s="125">
        <v>23.037045550751589</v>
      </c>
      <c r="O135" s="125">
        <v>2.1014664893114201</v>
      </c>
      <c r="P135" s="125">
        <v>0.99407852212572656</v>
      </c>
      <c r="Q135" s="125"/>
      <c r="S135" s="125">
        <v>0.96947872111546063</v>
      </c>
      <c r="T135" s="125">
        <v>1.0572269672954393</v>
      </c>
      <c r="U135" s="125">
        <v>0.20427583442919453</v>
      </c>
      <c r="V135" s="125">
        <v>1.4078502101481847</v>
      </c>
      <c r="W135" s="125">
        <v>0.28648559819281616</v>
      </c>
      <c r="X135" s="125">
        <v>1.7899598647925763</v>
      </c>
      <c r="Y135" s="125">
        <v>0.35704852638476192</v>
      </c>
      <c r="Z135" s="125">
        <v>0.22576304639736558</v>
      </c>
      <c r="AA135" s="125">
        <v>8.895507649255241E-2</v>
      </c>
      <c r="AB135" s="125">
        <v>9.2131197430612335E-2</v>
      </c>
    </row>
    <row r="136" spans="1:29" x14ac:dyDescent="0.25">
      <c r="A136" s="27" t="s">
        <v>304</v>
      </c>
      <c r="B136" s="25">
        <v>2</v>
      </c>
      <c r="C136" s="18" t="s">
        <v>857</v>
      </c>
      <c r="D136" s="126" t="s">
        <v>909</v>
      </c>
      <c r="E136" s="18" t="s">
        <v>859</v>
      </c>
      <c r="F136" s="58"/>
      <c r="G136" s="125">
        <v>25.551309891688923</v>
      </c>
      <c r="H136" s="125">
        <v>434.8687366484761</v>
      </c>
      <c r="I136" s="125">
        <v>11.073307419692886</v>
      </c>
      <c r="J136" s="125">
        <v>115.81089943582064</v>
      </c>
      <c r="K136" s="125">
        <v>6.3980759158159275</v>
      </c>
      <c r="L136" s="125">
        <v>269.30514577772465</v>
      </c>
      <c r="M136" s="125">
        <v>11.217934193434104</v>
      </c>
      <c r="N136" s="125">
        <v>23.123601805211848</v>
      </c>
      <c r="O136" s="125">
        <v>1.7342180690169096</v>
      </c>
      <c r="P136" s="125">
        <v>0.94196213987821509</v>
      </c>
      <c r="Q136" s="125"/>
      <c r="S136" s="125">
        <v>0.5848694834207594</v>
      </c>
      <c r="T136" s="125">
        <v>1.1871916510503397</v>
      </c>
      <c r="U136" s="125">
        <v>0.43706344385527823</v>
      </c>
      <c r="V136" s="125">
        <v>1.6317755730507129</v>
      </c>
      <c r="W136" s="125">
        <v>0.15483343716274545</v>
      </c>
      <c r="X136" s="125">
        <v>2.5395475246839436</v>
      </c>
      <c r="Y136" s="125">
        <v>0.4587013291695205</v>
      </c>
      <c r="Z136" s="125">
        <v>0.43356753384772212</v>
      </c>
      <c r="AA136" s="125">
        <v>0.13866807679859208</v>
      </c>
      <c r="AB136" s="125">
        <v>8.9533501395424347E-2</v>
      </c>
    </row>
    <row r="137" spans="1:29" x14ac:dyDescent="0.25">
      <c r="A137" s="108" t="s">
        <v>303</v>
      </c>
      <c r="B137" s="25">
        <v>1</v>
      </c>
      <c r="C137" s="18" t="s">
        <v>857</v>
      </c>
      <c r="D137" s="126" t="s">
        <v>909</v>
      </c>
      <c r="E137" s="18" t="s">
        <v>859</v>
      </c>
      <c r="F137" s="58"/>
      <c r="G137" s="125">
        <v>53.75048453829806</v>
      </c>
      <c r="H137" s="125">
        <v>92.48419884026282</v>
      </c>
      <c r="I137" s="125">
        <v>93.050833397942952</v>
      </c>
      <c r="J137" s="125">
        <v>490.17546249203656</v>
      </c>
      <c r="K137" s="125">
        <v>56.835666022350495</v>
      </c>
      <c r="L137" s="125">
        <v>517.6322362361143</v>
      </c>
      <c r="M137" s="125">
        <v>49.685600334337721</v>
      </c>
      <c r="N137" s="125">
        <v>104.36761326023446</v>
      </c>
      <c r="O137" s="125">
        <v>5.9054069859835066</v>
      </c>
      <c r="P137" s="125">
        <v>1.7673610077114204</v>
      </c>
      <c r="Q137" s="125"/>
      <c r="S137" s="125">
        <v>0.72079399765857699</v>
      </c>
      <c r="T137" s="125">
        <v>0.85825336523763895</v>
      </c>
      <c r="U137" s="125">
        <v>0.80488970889220657</v>
      </c>
      <c r="V137" s="125">
        <v>1.8626667574697389</v>
      </c>
      <c r="W137" s="125">
        <v>0.50413235761824882</v>
      </c>
      <c r="X137" s="125">
        <v>1.6874810901297326</v>
      </c>
      <c r="Y137" s="125">
        <v>0.71149779678771607</v>
      </c>
      <c r="Z137" s="125">
        <v>0.1774249425423986</v>
      </c>
      <c r="AA137" s="125">
        <v>0.15667044733814242</v>
      </c>
      <c r="AB137" s="125">
        <v>0.14015172791151564</v>
      </c>
    </row>
    <row r="138" spans="1:29" x14ac:dyDescent="0.25">
      <c r="A138" s="108" t="s">
        <v>303</v>
      </c>
      <c r="B138" s="25">
        <v>2</v>
      </c>
      <c r="C138" s="18" t="s">
        <v>857</v>
      </c>
      <c r="D138" s="126" t="s">
        <v>909</v>
      </c>
      <c r="E138" s="18" t="s">
        <v>859</v>
      </c>
      <c r="F138" s="58"/>
      <c r="G138" s="125">
        <v>56.911969048637594</v>
      </c>
      <c r="H138" s="125">
        <v>92.281998449473562</v>
      </c>
      <c r="I138" s="125">
        <v>91.995671848544646</v>
      </c>
      <c r="J138" s="125">
        <v>488.74672295624799</v>
      </c>
      <c r="K138" s="125">
        <v>55.661619143491095</v>
      </c>
      <c r="L138" s="125">
        <v>517.13012507727467</v>
      </c>
      <c r="M138" s="125">
        <v>49.120330363899946</v>
      </c>
      <c r="N138" s="125">
        <v>103.74700812936221</v>
      </c>
      <c r="O138" s="125">
        <v>6.0711426638218109</v>
      </c>
      <c r="P138" s="125">
        <v>1.8311146058251058</v>
      </c>
      <c r="Q138" s="125"/>
      <c r="S138" s="125">
        <v>0.67383771353586919</v>
      </c>
      <c r="T138" s="125">
        <v>1.0593973421999565</v>
      </c>
      <c r="U138" s="125">
        <v>0.91995671848544647</v>
      </c>
      <c r="V138" s="125">
        <v>3.1377539613791123</v>
      </c>
      <c r="W138" s="125">
        <v>1.1360536467186533</v>
      </c>
      <c r="X138" s="125">
        <v>3.1441511604698302</v>
      </c>
      <c r="Y138" s="125">
        <v>0.22153268994118874</v>
      </c>
      <c r="Z138" s="125">
        <v>0.43884984438720215</v>
      </c>
      <c r="AA138" s="125">
        <v>0.1311366815385511</v>
      </c>
      <c r="AB138" s="125">
        <v>0.10849354039513751</v>
      </c>
    </row>
    <row r="139" spans="1:29" x14ac:dyDescent="0.25">
      <c r="A139" s="108" t="s">
        <v>305</v>
      </c>
      <c r="B139" s="25">
        <v>1</v>
      </c>
      <c r="C139" s="18" t="s">
        <v>857</v>
      </c>
      <c r="D139" s="126" t="s">
        <v>909</v>
      </c>
      <c r="E139" s="18" t="s">
        <v>859</v>
      </c>
      <c r="F139" s="58"/>
      <c r="G139" s="125">
        <v>7.7333872896403761</v>
      </c>
      <c r="H139" s="125">
        <v>12.270922692251553</v>
      </c>
      <c r="I139" s="125">
        <v>14.4687317815517</v>
      </c>
      <c r="J139" s="125">
        <v>10.80492121447466</v>
      </c>
      <c r="K139" s="125">
        <v>5.3335950505780813E-2</v>
      </c>
      <c r="L139" s="125">
        <v>0.45853175059238277</v>
      </c>
      <c r="M139" s="125">
        <v>0.15222896289380231</v>
      </c>
      <c r="N139" s="125">
        <v>0.41383843475346116</v>
      </c>
      <c r="O139" s="125">
        <v>0</v>
      </c>
      <c r="P139" s="125">
        <v>8.2252485486743618E-2</v>
      </c>
      <c r="Q139" s="125"/>
      <c r="S139" s="125">
        <v>0.52695300991609517</v>
      </c>
      <c r="T139" s="125">
        <v>0.22872999898356894</v>
      </c>
      <c r="U139" s="125">
        <v>0.18114852190502728</v>
      </c>
      <c r="V139" s="125">
        <v>0.34694602019678134</v>
      </c>
      <c r="W139" s="125">
        <v>3.175302477411155E-2</v>
      </c>
      <c r="X139" s="125">
        <v>0.14600568002362652</v>
      </c>
      <c r="Y139" s="125">
        <v>5.7110217719238868E-2</v>
      </c>
      <c r="Z139" s="125">
        <v>4.8919841372206646E-2</v>
      </c>
      <c r="AA139" s="125">
        <v>0</v>
      </c>
      <c r="AB139" s="125">
        <v>2.683651843975984E-2</v>
      </c>
    </row>
    <row r="140" spans="1:29" x14ac:dyDescent="0.25">
      <c r="A140" s="108" t="s">
        <v>305</v>
      </c>
      <c r="B140" s="25">
        <v>2</v>
      </c>
      <c r="C140" s="18" t="s">
        <v>857</v>
      </c>
      <c r="D140" s="126" t="s">
        <v>909</v>
      </c>
      <c r="E140" s="18" t="s">
        <v>859</v>
      </c>
      <c r="F140" s="58"/>
      <c r="G140" s="125">
        <v>8.5393764617228207</v>
      </c>
      <c r="H140" s="125">
        <v>12.587617628000917</v>
      </c>
      <c r="I140" s="125">
        <v>14.041835302524163</v>
      </c>
      <c r="J140" s="125">
        <v>10.573201727626058</v>
      </c>
      <c r="K140" s="125">
        <v>5.1771687496748334E-2</v>
      </c>
      <c r="L140" s="125">
        <v>0.9988422782282893</v>
      </c>
      <c r="M140" s="125">
        <v>5.8724362373787288E-2</v>
      </c>
      <c r="N140" s="125">
        <v>0.45461306090343412</v>
      </c>
      <c r="O140" s="125">
        <v>0</v>
      </c>
      <c r="P140" s="125">
        <v>3.4267051506196716E-2</v>
      </c>
      <c r="Q140" s="125"/>
      <c r="S140" s="125">
        <v>0.28760619923082459</v>
      </c>
      <c r="T140" s="125">
        <v>0.58305844852900246</v>
      </c>
      <c r="U140" s="125">
        <v>0.20178117329727221</v>
      </c>
      <c r="V140" s="125">
        <v>0.28378473436948343</v>
      </c>
      <c r="W140" s="125">
        <v>1.8908573424437393E-2</v>
      </c>
      <c r="X140" s="125">
        <v>0.12959978560012053</v>
      </c>
      <c r="Y140" s="125">
        <v>2.4621950656081533E-2</v>
      </c>
      <c r="Z140" s="125">
        <v>0.10080590012472748</v>
      </c>
      <c r="AA140" s="125">
        <v>0</v>
      </c>
      <c r="AB140" s="125">
        <v>1.2515355221608225E-2</v>
      </c>
    </row>
  </sheetData>
  <pageMargins left="0.75" right="0.75" top="1" bottom="1" header="0.51180555555555496" footer="0.51180555555555496"/>
  <pageSetup paperSize="9" firstPageNumber="0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6"/>
  <sheetViews>
    <sheetView workbookViewId="0"/>
  </sheetViews>
  <sheetFormatPr defaultColWidth="8.875" defaultRowHeight="15.75" x14ac:dyDescent="0.25"/>
  <cols>
    <col min="1" max="1" width="24" customWidth="1"/>
    <col min="2" max="2" width="13.5" bestFit="1" customWidth="1"/>
    <col min="3" max="3" width="15.625" bestFit="1" customWidth="1"/>
    <col min="17" max="18" width="10.875" bestFit="1" customWidth="1"/>
    <col min="19" max="19" width="11.625" bestFit="1" customWidth="1"/>
    <col min="20" max="20" width="10.625" bestFit="1" customWidth="1"/>
    <col min="21" max="22" width="11.125" bestFit="1" customWidth="1"/>
    <col min="23" max="23" width="10.625" bestFit="1" customWidth="1"/>
    <col min="24" max="24" width="11.625" bestFit="1" customWidth="1"/>
    <col min="25" max="25" width="10.5" bestFit="1" customWidth="1"/>
    <col min="26" max="26" width="11.125" bestFit="1" customWidth="1"/>
  </cols>
  <sheetData>
    <row r="1" spans="1:28" ht="18" x14ac:dyDescent="0.25">
      <c r="A1" s="24" t="s">
        <v>867</v>
      </c>
    </row>
    <row r="2" spans="1:28" ht="18" x14ac:dyDescent="0.25">
      <c r="A2" s="24" t="s">
        <v>0</v>
      </c>
    </row>
    <row r="3" spans="1:28" ht="18" x14ac:dyDescent="0.25">
      <c r="A3" s="24" t="s">
        <v>571</v>
      </c>
    </row>
    <row r="4" spans="1:28" ht="18" x14ac:dyDescent="0.25">
      <c r="A4" s="24" t="s">
        <v>2</v>
      </c>
    </row>
    <row r="5" spans="1:28" x14ac:dyDescent="0.25">
      <c r="D5" s="28" t="s">
        <v>3</v>
      </c>
      <c r="Q5" s="27" t="s">
        <v>4</v>
      </c>
    </row>
    <row r="6" spans="1:28" x14ac:dyDescent="0.25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</row>
    <row r="7" spans="1:28" s="2" customFormat="1" ht="18.75" x14ac:dyDescent="0.35">
      <c r="A7" s="135" t="s">
        <v>5</v>
      </c>
      <c r="B7" s="135" t="s">
        <v>6</v>
      </c>
      <c r="C7" s="135" t="s">
        <v>7</v>
      </c>
      <c r="D7" s="30" t="s">
        <v>897</v>
      </c>
      <c r="E7" s="30" t="s">
        <v>898</v>
      </c>
      <c r="F7" s="30" t="s">
        <v>899</v>
      </c>
      <c r="G7" s="30" t="s">
        <v>8</v>
      </c>
      <c r="H7" s="30" t="s">
        <v>9</v>
      </c>
      <c r="I7" s="30" t="s">
        <v>10</v>
      </c>
      <c r="J7" s="30" t="s">
        <v>11</v>
      </c>
      <c r="K7" s="30" t="s">
        <v>900</v>
      </c>
      <c r="L7" s="30" t="s">
        <v>901</v>
      </c>
      <c r="M7" s="30" t="s">
        <v>902</v>
      </c>
      <c r="N7" s="30" t="s">
        <v>12</v>
      </c>
      <c r="O7" s="30" t="s">
        <v>893</v>
      </c>
      <c r="P7" s="117"/>
      <c r="Q7" s="31" t="s">
        <v>903</v>
      </c>
      <c r="R7" s="31" t="s">
        <v>904</v>
      </c>
      <c r="S7" s="31" t="s">
        <v>905</v>
      </c>
      <c r="T7" s="31" t="s">
        <v>14</v>
      </c>
      <c r="U7" s="31" t="s">
        <v>15</v>
      </c>
      <c r="V7" s="31" t="s">
        <v>16</v>
      </c>
      <c r="W7" s="31" t="s">
        <v>17</v>
      </c>
      <c r="X7" s="31" t="s">
        <v>906</v>
      </c>
      <c r="Y7" s="31" t="s">
        <v>907</v>
      </c>
      <c r="Z7" s="31" t="s">
        <v>908</v>
      </c>
      <c r="AA7" s="27"/>
      <c r="AB7" s="27"/>
    </row>
    <row r="8" spans="1:28" x14ac:dyDescent="0.25">
      <c r="A8" s="118"/>
      <c r="B8" s="118"/>
      <c r="C8" s="118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25"/>
      <c r="AB8" s="25"/>
    </row>
    <row r="9" spans="1:28" x14ac:dyDescent="0.25">
      <c r="A9" s="120" t="s">
        <v>868</v>
      </c>
      <c r="B9" s="25" t="s">
        <v>869</v>
      </c>
      <c r="C9" s="25" t="s">
        <v>870</v>
      </c>
      <c r="D9" s="32">
        <v>60.8</v>
      </c>
      <c r="E9" s="32">
        <v>0.39129999999999998</v>
      </c>
      <c r="F9" s="32">
        <v>18.43</v>
      </c>
      <c r="G9" s="32">
        <v>2.6184180000000001</v>
      </c>
      <c r="H9" s="32">
        <v>0.20636640000000001</v>
      </c>
      <c r="I9" s="32">
        <v>0.4128</v>
      </c>
      <c r="J9" s="32">
        <v>1.91</v>
      </c>
      <c r="K9" s="32">
        <v>4.79</v>
      </c>
      <c r="L9" s="32">
        <v>8.14</v>
      </c>
      <c r="M9" s="32">
        <v>2.3699999999999999E-2</v>
      </c>
      <c r="N9" s="32">
        <v>0.66200000000000003</v>
      </c>
      <c r="O9" s="32">
        <v>98.384584400000008</v>
      </c>
      <c r="P9" s="32"/>
      <c r="Q9" s="32">
        <v>62.216938257723768</v>
      </c>
      <c r="R9" s="32">
        <v>0.40041920954354127</v>
      </c>
      <c r="S9" s="32">
        <v>18.859509409372517</v>
      </c>
      <c r="T9" s="32">
        <v>2.6794399841926406</v>
      </c>
      <c r="U9" s="32">
        <v>0.21117574946165668</v>
      </c>
      <c r="V9" s="32">
        <v>0.42242026501296664</v>
      </c>
      <c r="W9" s="32">
        <v>1.9545123696094144</v>
      </c>
      <c r="X9" s="32">
        <v>4.9016304976068561</v>
      </c>
      <c r="Y9" s="32">
        <v>8.3297019312149914</v>
      </c>
      <c r="Z9" s="32">
        <v>2.4252326261645613E-2</v>
      </c>
      <c r="AA9" s="25"/>
      <c r="AB9" s="25"/>
    </row>
    <row r="10" spans="1:28" x14ac:dyDescent="0.25">
      <c r="A10" s="120" t="s">
        <v>868</v>
      </c>
      <c r="B10" s="25" t="s">
        <v>869</v>
      </c>
      <c r="C10" s="25" t="s">
        <v>871</v>
      </c>
      <c r="D10" s="32">
        <v>61.78</v>
      </c>
      <c r="E10" s="32">
        <v>0.36220000000000002</v>
      </c>
      <c r="F10" s="32">
        <v>19.02</v>
      </c>
      <c r="G10" s="32">
        <v>2.9783380000000004</v>
      </c>
      <c r="H10" s="32">
        <v>0.14549055999999999</v>
      </c>
      <c r="I10" s="32">
        <v>0.65990000000000004</v>
      </c>
      <c r="J10" s="32">
        <v>2.52</v>
      </c>
      <c r="K10" s="32">
        <v>2.96</v>
      </c>
      <c r="L10" s="32">
        <v>9.35</v>
      </c>
      <c r="M10" s="32">
        <v>0.18049999999999999</v>
      </c>
      <c r="N10" s="32">
        <v>0.34620000000000001</v>
      </c>
      <c r="O10" s="32">
        <v>100.30262855999996</v>
      </c>
      <c r="P10" s="32"/>
      <c r="Q10" s="32">
        <v>61.80693016949467</v>
      </c>
      <c r="R10" s="32">
        <v>0.36235788454825135</v>
      </c>
      <c r="S10" s="32">
        <v>19.02829090035268</v>
      </c>
      <c r="T10" s="32">
        <v>2.9796362704297903</v>
      </c>
      <c r="U10" s="32">
        <v>0.14555397996504812</v>
      </c>
      <c r="V10" s="32">
        <v>0.66018765326723106</v>
      </c>
      <c r="W10" s="32">
        <v>2.5210984789110809</v>
      </c>
      <c r="X10" s="32">
        <v>2.9612902768161899</v>
      </c>
      <c r="Y10" s="32">
        <v>9.3540757054835719</v>
      </c>
      <c r="Z10" s="32">
        <v>0.1805786807315278</v>
      </c>
      <c r="AA10" s="25"/>
      <c r="AB10" s="25"/>
    </row>
    <row r="11" spans="1:28" x14ac:dyDescent="0.25">
      <c r="A11" s="120"/>
      <c r="B11" s="25"/>
      <c r="C11" s="25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25"/>
      <c r="AB11" s="25"/>
    </row>
    <row r="12" spans="1:28" x14ac:dyDescent="0.25">
      <c r="A12" s="120" t="s">
        <v>872</v>
      </c>
      <c r="B12" s="25" t="s">
        <v>869</v>
      </c>
      <c r="C12" s="25" t="s">
        <v>873</v>
      </c>
      <c r="D12" s="32">
        <v>60.33</v>
      </c>
      <c r="E12" s="32">
        <v>0.46110000000000001</v>
      </c>
      <c r="F12" s="32">
        <v>18.72</v>
      </c>
      <c r="G12" s="32">
        <v>2.6274160000000002</v>
      </c>
      <c r="H12" s="32">
        <v>0.21634752000000002</v>
      </c>
      <c r="I12" s="32">
        <v>0.30070000000000002</v>
      </c>
      <c r="J12" s="32">
        <v>1.72</v>
      </c>
      <c r="K12" s="32">
        <v>5.81</v>
      </c>
      <c r="L12" s="32">
        <v>6.81</v>
      </c>
      <c r="M12" s="32">
        <v>9.1999999999999998E-3</v>
      </c>
      <c r="N12" s="32">
        <v>0.81420000000000003</v>
      </c>
      <c r="O12" s="32">
        <v>97.818963520000011</v>
      </c>
      <c r="P12" s="32"/>
      <c r="Q12" s="32">
        <v>62.19282209534115</v>
      </c>
      <c r="R12" s="32">
        <v>0.4753374816536019</v>
      </c>
      <c r="S12" s="32">
        <v>19.298021376177463</v>
      </c>
      <c r="T12" s="32">
        <v>2.7085432762879642</v>
      </c>
      <c r="U12" s="32">
        <v>0.22302772786554387</v>
      </c>
      <c r="V12" s="32">
        <v>0.30998477712695316</v>
      </c>
      <c r="W12" s="32">
        <v>1.7731088016573309</v>
      </c>
      <c r="X12" s="32">
        <v>5.9893965916448213</v>
      </c>
      <c r="Y12" s="32">
        <v>7.0202738019107107</v>
      </c>
      <c r="Z12" s="32">
        <v>9.4840703344461885E-3</v>
      </c>
      <c r="AA12" s="25"/>
      <c r="AB12" s="25"/>
    </row>
    <row r="13" spans="1:28" x14ac:dyDescent="0.25">
      <c r="A13" s="120" t="s">
        <v>872</v>
      </c>
      <c r="B13" s="25" t="s">
        <v>869</v>
      </c>
      <c r="C13" s="25" t="s">
        <v>874</v>
      </c>
      <c r="D13" s="32">
        <v>59.67</v>
      </c>
      <c r="E13" s="32">
        <v>0.42880000000000001</v>
      </c>
      <c r="F13" s="32">
        <v>18.989999999999998</v>
      </c>
      <c r="G13" s="32">
        <v>2.9063540000000003</v>
      </c>
      <c r="H13" s="32">
        <v>0.25402399999999997</v>
      </c>
      <c r="I13" s="32">
        <v>0.34910000000000002</v>
      </c>
      <c r="J13" s="32">
        <v>1.85</v>
      </c>
      <c r="K13" s="32">
        <v>5.63</v>
      </c>
      <c r="L13" s="32">
        <v>6.56</v>
      </c>
      <c r="M13" s="32">
        <v>2.3199999999999998E-2</v>
      </c>
      <c r="N13" s="32">
        <v>0.80789999999999995</v>
      </c>
      <c r="O13" s="32">
        <v>97.46937800000002</v>
      </c>
      <c r="P13" s="32"/>
      <c r="Q13" s="32">
        <v>61.730899666152425</v>
      </c>
      <c r="R13" s="32">
        <v>0.44361001804669276</v>
      </c>
      <c r="S13" s="32">
        <v>19.645882095864494</v>
      </c>
      <c r="T13" s="32">
        <v>3.0067344925141741</v>
      </c>
      <c r="U13" s="32">
        <v>0.26279755416113121</v>
      </c>
      <c r="V13" s="32">
        <v>0.36115731646478649</v>
      </c>
      <c r="W13" s="32">
        <v>1.9138958334570468</v>
      </c>
      <c r="X13" s="32">
        <v>5.8244505634395525</v>
      </c>
      <c r="Y13" s="32">
        <v>6.786571171609852</v>
      </c>
      <c r="Z13" s="32">
        <v>2.4001288289839717E-2</v>
      </c>
      <c r="AA13" s="25"/>
      <c r="AB13" s="25"/>
    </row>
    <row r="14" spans="1:28" x14ac:dyDescent="0.25">
      <c r="A14" s="120" t="s">
        <v>872</v>
      </c>
      <c r="B14" s="25" t="s">
        <v>869</v>
      </c>
      <c r="C14" s="25" t="s">
        <v>875</v>
      </c>
      <c r="D14" s="32">
        <v>62.34</v>
      </c>
      <c r="E14" s="32">
        <v>0.4158</v>
      </c>
      <c r="F14" s="32">
        <v>18.77</v>
      </c>
      <c r="G14" s="32">
        <v>2.7083979999999999</v>
      </c>
      <c r="H14" s="32">
        <v>0.15367328</v>
      </c>
      <c r="I14" s="32">
        <v>0.44340000000000002</v>
      </c>
      <c r="J14" s="32">
        <v>2.17</v>
      </c>
      <c r="K14" s="32">
        <v>4.95</v>
      </c>
      <c r="L14" s="32">
        <v>7.4</v>
      </c>
      <c r="M14" s="32">
        <v>6.0699999999999997E-2</v>
      </c>
      <c r="N14" s="32">
        <v>0.52100000000000002</v>
      </c>
      <c r="O14" s="32">
        <v>99.932971280000018</v>
      </c>
      <c r="P14" s="32"/>
      <c r="Q14" s="32">
        <v>62.708745433098294</v>
      </c>
      <c r="R14" s="32">
        <v>0.41825948590122342</v>
      </c>
      <c r="S14" s="32">
        <v>18.881025854655999</v>
      </c>
      <c r="T14" s="32">
        <v>2.7244183624240059</v>
      </c>
      <c r="U14" s="32">
        <v>0.15458226813264733</v>
      </c>
      <c r="V14" s="32">
        <v>0.44602274181963075</v>
      </c>
      <c r="W14" s="32">
        <v>2.1828357008313009</v>
      </c>
      <c r="X14" s="32">
        <v>4.9792795940621835</v>
      </c>
      <c r="Y14" s="32">
        <v>7.4437715143555883</v>
      </c>
      <c r="Z14" s="32">
        <v>6.1059044719105969E-2</v>
      </c>
      <c r="AA14" s="25"/>
      <c r="AB14" s="25"/>
    </row>
    <row r="15" spans="1:28" x14ac:dyDescent="0.25">
      <c r="A15" s="120" t="s">
        <v>872</v>
      </c>
      <c r="B15" s="25" t="s">
        <v>869</v>
      </c>
      <c r="C15" s="25" t="s">
        <v>876</v>
      </c>
      <c r="D15" s="32">
        <v>60.56</v>
      </c>
      <c r="E15" s="32">
        <v>0.43149999999999999</v>
      </c>
      <c r="F15" s="32">
        <v>19.079999999999998</v>
      </c>
      <c r="G15" s="32">
        <v>2.6454119999999999</v>
      </c>
      <c r="H15" s="32">
        <v>0.27056928000000002</v>
      </c>
      <c r="I15" s="32">
        <v>0.31879999999999997</v>
      </c>
      <c r="J15" s="32">
        <v>1.84</v>
      </c>
      <c r="K15" s="32">
        <v>5.92</v>
      </c>
      <c r="L15" s="32">
        <v>6.52</v>
      </c>
      <c r="M15" s="32">
        <v>3.4299999999999997E-2</v>
      </c>
      <c r="N15" s="32">
        <v>0.82640000000000002</v>
      </c>
      <c r="O15" s="32">
        <v>98.446981280000003</v>
      </c>
      <c r="P15" s="32"/>
      <c r="Q15" s="32">
        <v>62.036098541862735</v>
      </c>
      <c r="R15" s="32">
        <v>0.44201744585227493</v>
      </c>
      <c r="S15" s="32">
        <v>19.54505878762782</v>
      </c>
      <c r="T15" s="32">
        <v>2.7098916696800885</v>
      </c>
      <c r="U15" s="32">
        <v>0.27716417629591894</v>
      </c>
      <c r="V15" s="32">
        <v>0.32657047911403297</v>
      </c>
      <c r="W15" s="32">
        <v>1.8848484365427252</v>
      </c>
      <c r="X15" s="32">
        <v>6.0642949697461583</v>
      </c>
      <c r="Y15" s="32">
        <v>6.6789194599231339</v>
      </c>
      <c r="Z15" s="32">
        <v>3.5136033355117099E-2</v>
      </c>
      <c r="AA15" s="25"/>
      <c r="AB15" s="25"/>
    </row>
    <row r="16" spans="1:28" x14ac:dyDescent="0.25">
      <c r="A16" s="120" t="s">
        <v>872</v>
      </c>
      <c r="B16" s="25" t="s">
        <v>869</v>
      </c>
      <c r="C16" s="25" t="s">
        <v>877</v>
      </c>
      <c r="D16" s="32">
        <v>61.58</v>
      </c>
      <c r="E16" s="32">
        <v>0.47439999999999999</v>
      </c>
      <c r="F16" s="32">
        <v>18.87</v>
      </c>
      <c r="G16" s="32">
        <v>2.735392</v>
      </c>
      <c r="H16" s="32">
        <v>0.17327584000000001</v>
      </c>
      <c r="I16" s="32">
        <v>0.34670000000000001</v>
      </c>
      <c r="J16" s="32">
        <v>2.09</v>
      </c>
      <c r="K16" s="32">
        <v>5.13</v>
      </c>
      <c r="L16" s="32">
        <v>6.89</v>
      </c>
      <c r="M16" s="32">
        <v>1.5800000000000002E-2</v>
      </c>
      <c r="N16" s="32">
        <v>0.82750000000000001</v>
      </c>
      <c r="O16" s="32">
        <v>99.13306784000001</v>
      </c>
      <c r="P16" s="32"/>
      <c r="Q16" s="32">
        <v>62.641416303322984</v>
      </c>
      <c r="R16" s="32">
        <v>0.48257693884859409</v>
      </c>
      <c r="S16" s="32">
        <v>19.195250497624308</v>
      </c>
      <c r="T16" s="32">
        <v>2.7825402569792024</v>
      </c>
      <c r="U16" s="32">
        <v>0.17626248828756066</v>
      </c>
      <c r="V16" s="32">
        <v>0.35267585307505817</v>
      </c>
      <c r="W16" s="32">
        <v>2.1260240349779966</v>
      </c>
      <c r="X16" s="32">
        <v>5.218422631309628</v>
      </c>
      <c r="Y16" s="32">
        <v>7.0087586607647836</v>
      </c>
      <c r="Z16" s="32">
        <v>1.607233480988151E-2</v>
      </c>
      <c r="AA16" s="25"/>
      <c r="AB16" s="25"/>
    </row>
    <row r="17" spans="1:28" x14ac:dyDescent="0.25">
      <c r="A17" s="120"/>
      <c r="B17" s="25"/>
      <c r="C17" s="25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25"/>
      <c r="AB17" s="25"/>
    </row>
    <row r="18" spans="1:28" x14ac:dyDescent="0.25">
      <c r="A18" s="120" t="s">
        <v>879</v>
      </c>
      <c r="B18" s="25" t="s">
        <v>880</v>
      </c>
      <c r="C18" s="25" t="s">
        <v>881</v>
      </c>
      <c r="D18" s="32">
        <v>61.17</v>
      </c>
      <c r="E18" s="32">
        <v>0.44</v>
      </c>
      <c r="F18" s="32">
        <v>18.66</v>
      </c>
      <c r="G18" s="32">
        <v>2.67</v>
      </c>
      <c r="H18" s="32">
        <v>0.24</v>
      </c>
      <c r="I18" s="32">
        <v>0.36</v>
      </c>
      <c r="J18" s="32">
        <v>1.63</v>
      </c>
      <c r="K18" s="32">
        <v>7.23</v>
      </c>
      <c r="L18" s="32">
        <v>5.97</v>
      </c>
      <c r="M18" s="32">
        <v>0.04</v>
      </c>
      <c r="N18" s="32">
        <v>0.84</v>
      </c>
      <c r="O18" s="32">
        <v>99.26</v>
      </c>
      <c r="P18" s="32"/>
      <c r="Q18" s="32">
        <v>62.158317244182506</v>
      </c>
      <c r="R18" s="32">
        <v>0.44710903363479321</v>
      </c>
      <c r="S18" s="32">
        <v>18.96148765369373</v>
      </c>
      <c r="T18" s="32">
        <v>2.7131389086474953</v>
      </c>
      <c r="U18" s="32">
        <v>0.2438776547098872</v>
      </c>
      <c r="V18" s="32">
        <v>0.36581648206483081</v>
      </c>
      <c r="W18" s="32">
        <v>1.656335738237984</v>
      </c>
      <c r="X18" s="32">
        <v>7.3468143481353527</v>
      </c>
      <c r="Y18" s="32">
        <v>6.066456660908444</v>
      </c>
      <c r="Z18" s="32">
        <v>4.0646275784981201E-2</v>
      </c>
      <c r="AA18" s="25"/>
      <c r="AB18" s="25"/>
    </row>
    <row r="19" spans="1:28" x14ac:dyDescent="0.25">
      <c r="A19" s="120"/>
      <c r="B19" s="25"/>
      <c r="C19" s="25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25"/>
      <c r="AB19" s="25"/>
    </row>
    <row r="20" spans="1:28" x14ac:dyDescent="0.25">
      <c r="A20" s="120" t="s">
        <v>816</v>
      </c>
      <c r="B20" s="25" t="s">
        <v>878</v>
      </c>
      <c r="C20" s="25" t="s">
        <v>882</v>
      </c>
      <c r="D20" s="32">
        <v>60.55</v>
      </c>
      <c r="E20" s="32">
        <v>0.41670000000000001</v>
      </c>
      <c r="F20" s="32">
        <v>18.82</v>
      </c>
      <c r="G20" s="32">
        <v>2.84</v>
      </c>
      <c r="H20" s="32">
        <v>0.18260000000000001</v>
      </c>
      <c r="I20" s="32">
        <v>0.28489999999999999</v>
      </c>
      <c r="J20" s="32">
        <v>1.73</v>
      </c>
      <c r="K20" s="32">
        <v>5.99</v>
      </c>
      <c r="L20" s="32">
        <v>7.03</v>
      </c>
      <c r="M20" s="32">
        <v>2.5999999999999999E-2</v>
      </c>
      <c r="N20" s="32">
        <v>0.87729999999999997</v>
      </c>
      <c r="O20" s="32">
        <v>98.747499999999988</v>
      </c>
      <c r="P20" s="32"/>
      <c r="Q20" s="32">
        <v>61.867657366593725</v>
      </c>
      <c r="R20" s="32">
        <v>0.42576800701337092</v>
      </c>
      <c r="S20" s="32">
        <v>19.229550976701802</v>
      </c>
      <c r="T20" s="32">
        <v>2.9018025915958083</v>
      </c>
      <c r="U20" s="32">
        <v>0.1865736455018995</v>
      </c>
      <c r="V20" s="32">
        <v>0.29109984448790344</v>
      </c>
      <c r="W20" s="32">
        <v>1.7676473533312493</v>
      </c>
      <c r="X20" s="32">
        <v>6.1203512407249621</v>
      </c>
      <c r="Y20" s="32">
        <v>7.18298317567554</v>
      </c>
      <c r="Z20" s="32">
        <v>2.6565798373764441E-2</v>
      </c>
      <c r="AA20" s="25"/>
      <c r="AB20" s="25"/>
    </row>
    <row r="21" spans="1:28" x14ac:dyDescent="0.25">
      <c r="A21" s="120" t="s">
        <v>816</v>
      </c>
      <c r="B21" s="25" t="s">
        <v>878</v>
      </c>
      <c r="C21" s="25" t="s">
        <v>883</v>
      </c>
      <c r="D21" s="32">
        <v>60.3</v>
      </c>
      <c r="E21" s="32">
        <v>0.3634</v>
      </c>
      <c r="F21" s="32">
        <v>18.690000000000001</v>
      </c>
      <c r="G21" s="32">
        <v>2.97</v>
      </c>
      <c r="H21" s="32">
        <v>0.25819999999999999</v>
      </c>
      <c r="I21" s="32">
        <v>0.31140000000000001</v>
      </c>
      <c r="J21" s="32">
        <v>1.68</v>
      </c>
      <c r="K21" s="32">
        <v>5.73</v>
      </c>
      <c r="L21" s="32">
        <v>6.65</v>
      </c>
      <c r="M21" s="32">
        <v>1.43E-2</v>
      </c>
      <c r="N21" s="32">
        <v>0.86580000000000001</v>
      </c>
      <c r="O21" s="32">
        <v>97.833100000000016</v>
      </c>
      <c r="P21" s="32"/>
      <c r="Q21" s="32">
        <v>62.18591215801613</v>
      </c>
      <c r="R21" s="32">
        <v>0.37476551373504252</v>
      </c>
      <c r="S21" s="32">
        <v>19.27453894250948</v>
      </c>
      <c r="T21" s="32">
        <v>3.0628882107679591</v>
      </c>
      <c r="U21" s="32">
        <v>0.26627533199336262</v>
      </c>
      <c r="V21" s="32">
        <v>0.3211391881593072</v>
      </c>
      <c r="W21" s="32">
        <v>1.7325428262929867</v>
      </c>
      <c r="X21" s="32">
        <v>5.9092085682492952</v>
      </c>
      <c r="Y21" s="32">
        <v>6.8579820207430737</v>
      </c>
      <c r="Z21" s="32">
        <v>1.4747239533327209E-2</v>
      </c>
      <c r="AA21" s="25"/>
      <c r="AB21" s="25"/>
    </row>
    <row r="22" spans="1:28" x14ac:dyDescent="0.25">
      <c r="A22" s="120" t="s">
        <v>816</v>
      </c>
      <c r="B22" s="25" t="s">
        <v>878</v>
      </c>
      <c r="C22" s="25" t="s">
        <v>884</v>
      </c>
      <c r="D22" s="32">
        <v>60.21</v>
      </c>
      <c r="E22" s="32">
        <v>0.311</v>
      </c>
      <c r="F22" s="32">
        <v>18.8</v>
      </c>
      <c r="G22" s="32">
        <v>3.56</v>
      </c>
      <c r="H22" s="32">
        <v>0.10929999999999999</v>
      </c>
      <c r="I22" s="32">
        <v>0.7006</v>
      </c>
      <c r="J22" s="32">
        <v>2.4</v>
      </c>
      <c r="K22" s="32">
        <v>6.27</v>
      </c>
      <c r="L22" s="32">
        <v>5.61</v>
      </c>
      <c r="M22" s="32">
        <v>0.16089999999999999</v>
      </c>
      <c r="N22" s="32">
        <v>0.34539999999999998</v>
      </c>
      <c r="O22" s="32">
        <v>98.477199999999996</v>
      </c>
      <c r="P22" s="32"/>
      <c r="Q22" s="32">
        <v>61.356257604568547</v>
      </c>
      <c r="R22" s="32">
        <v>0.31692071275570205</v>
      </c>
      <c r="S22" s="32">
        <v>19.157908037965267</v>
      </c>
      <c r="T22" s="32">
        <v>3.627774075274274</v>
      </c>
      <c r="U22" s="32">
        <v>0.11138081641221295</v>
      </c>
      <c r="V22" s="32">
        <v>0.7139377857126844</v>
      </c>
      <c r="W22" s="32">
        <v>2.4456903878253531</v>
      </c>
      <c r="X22" s="32">
        <v>6.3893661381937346</v>
      </c>
      <c r="Y22" s="32">
        <v>5.7168012815417635</v>
      </c>
      <c r="Z22" s="32">
        <v>0.16396315975045805</v>
      </c>
      <c r="AA22" s="25"/>
      <c r="AB22" s="25"/>
    </row>
    <row r="23" spans="1:28" x14ac:dyDescent="0.25">
      <c r="A23" s="120" t="s">
        <v>816</v>
      </c>
      <c r="B23" s="25" t="s">
        <v>878</v>
      </c>
      <c r="C23" s="25" t="s">
        <v>885</v>
      </c>
      <c r="D23" s="32">
        <v>60.12</v>
      </c>
      <c r="E23" s="32">
        <v>0.37119999999999997</v>
      </c>
      <c r="F23" s="32">
        <v>18.8</v>
      </c>
      <c r="G23" s="32">
        <v>3.16</v>
      </c>
      <c r="H23" s="32">
        <v>0.25619999999999998</v>
      </c>
      <c r="I23" s="32">
        <v>0.2853</v>
      </c>
      <c r="J23" s="32">
        <v>1.44</v>
      </c>
      <c r="K23" s="32">
        <v>5.51</v>
      </c>
      <c r="L23" s="32">
        <v>7.42</v>
      </c>
      <c r="M23" s="32">
        <v>5.1200000000000002E-2</v>
      </c>
      <c r="N23" s="32">
        <v>0.8075</v>
      </c>
      <c r="O23" s="32">
        <v>98.221400000000017</v>
      </c>
      <c r="P23" s="32"/>
      <c r="Q23" s="32">
        <v>61.716038470895825</v>
      </c>
      <c r="R23" s="32">
        <v>0.38105444910839203</v>
      </c>
      <c r="S23" s="32">
        <v>19.299093866481062</v>
      </c>
      <c r="T23" s="32">
        <v>3.2438902456425618</v>
      </c>
      <c r="U23" s="32">
        <v>0.26300148130810891</v>
      </c>
      <c r="V23" s="32">
        <v>0.29287401489931103</v>
      </c>
      <c r="W23" s="32">
        <v>1.4782284663687622</v>
      </c>
      <c r="X23" s="32">
        <v>5.6562769789526941</v>
      </c>
      <c r="Y23" s="32">
        <v>7.6169827919834834</v>
      </c>
      <c r="Z23" s="32">
        <v>5.2559234359778217E-2</v>
      </c>
      <c r="AA23" s="25"/>
      <c r="AB23" s="25"/>
    </row>
    <row r="24" spans="1:28" x14ac:dyDescent="0.25">
      <c r="A24" s="120" t="s">
        <v>816</v>
      </c>
      <c r="B24" s="25" t="s">
        <v>878</v>
      </c>
      <c r="C24" s="25" t="s">
        <v>886</v>
      </c>
      <c r="D24" s="32">
        <v>60.28</v>
      </c>
      <c r="E24" s="32">
        <v>0.39529999999999998</v>
      </c>
      <c r="F24" s="32">
        <v>19.100000000000001</v>
      </c>
      <c r="G24" s="32">
        <v>2.9</v>
      </c>
      <c r="H24" s="32">
        <v>0.22969999999999999</v>
      </c>
      <c r="I24" s="32">
        <v>0.29849999999999999</v>
      </c>
      <c r="J24" s="32">
        <v>1.0576000000000001</v>
      </c>
      <c r="K24" s="32">
        <v>7</v>
      </c>
      <c r="L24" s="32">
        <v>5.61</v>
      </c>
      <c r="M24" s="32">
        <v>5.5599999999999997E-2</v>
      </c>
      <c r="N24" s="32">
        <v>0.82169999999999999</v>
      </c>
      <c r="O24" s="32">
        <v>97.748400000000004</v>
      </c>
      <c r="P24" s="32"/>
      <c r="Q24" s="32">
        <v>62.191326022654231</v>
      </c>
      <c r="R24" s="32">
        <v>0.40783396112732606</v>
      </c>
      <c r="S24" s="32">
        <v>19.705612591783275</v>
      </c>
      <c r="T24" s="32">
        <v>2.9919516500613348</v>
      </c>
      <c r="U24" s="32">
        <v>0.23698320483416849</v>
      </c>
      <c r="V24" s="32">
        <v>0.3079646784632098</v>
      </c>
      <c r="W24" s="32">
        <v>1.0911338155534027</v>
      </c>
      <c r="X24" s="32">
        <v>7.2219522587687397</v>
      </c>
      <c r="Y24" s="32">
        <v>5.7878788816703759</v>
      </c>
      <c r="Z24" s="32">
        <v>5.7362935083934551E-2</v>
      </c>
      <c r="AA24" s="25"/>
      <c r="AB24" s="25"/>
    </row>
    <row r="25" spans="1:28" s="23" customFormat="1" x14ac:dyDescent="0.25">
      <c r="A25" s="121" t="s">
        <v>816</v>
      </c>
      <c r="B25" s="25" t="s">
        <v>878</v>
      </c>
      <c r="C25" s="25" t="s">
        <v>887</v>
      </c>
      <c r="D25" s="122">
        <v>60.55</v>
      </c>
      <c r="E25" s="122">
        <v>0.3483</v>
      </c>
      <c r="F25" s="122">
        <v>18.64</v>
      </c>
      <c r="G25" s="122">
        <v>2.98</v>
      </c>
      <c r="H25" s="122">
        <v>0.17530000000000001</v>
      </c>
      <c r="I25" s="122">
        <v>0.28139999999999998</v>
      </c>
      <c r="J25" s="122">
        <v>1.72</v>
      </c>
      <c r="K25" s="122">
        <v>5.3</v>
      </c>
      <c r="L25" s="122">
        <v>6.8</v>
      </c>
      <c r="M25" s="122">
        <v>3.6499999999999998E-2</v>
      </c>
      <c r="N25" s="122">
        <v>0.77680000000000005</v>
      </c>
      <c r="O25" s="32">
        <v>97.6083</v>
      </c>
      <c r="P25" s="32"/>
      <c r="Q25" s="122">
        <v>62.531304379256746</v>
      </c>
      <c r="R25" s="122">
        <v>0.35969699942683941</v>
      </c>
      <c r="S25" s="122">
        <v>19.249934163985891</v>
      </c>
      <c r="T25" s="122">
        <v>3.0775109339419506</v>
      </c>
      <c r="U25" s="122">
        <v>0.18103612977182013</v>
      </c>
      <c r="V25" s="122">
        <v>0.29060791168163252</v>
      </c>
      <c r="W25" s="122">
        <v>1.7762814786510588</v>
      </c>
      <c r="X25" s="122">
        <v>5.4734254865410525</v>
      </c>
      <c r="Y25" s="122">
        <v>7.0225081714111619</v>
      </c>
      <c r="Z25" s="122">
        <v>3.7694345331839324E-2</v>
      </c>
      <c r="AA25" s="123"/>
      <c r="AB25" s="123"/>
    </row>
    <row r="26" spans="1:28" x14ac:dyDescent="0.25">
      <c r="A26" s="120" t="s">
        <v>816</v>
      </c>
      <c r="B26" s="25" t="s">
        <v>878</v>
      </c>
      <c r="C26" s="25" t="s">
        <v>888</v>
      </c>
      <c r="D26" s="32">
        <v>60.82</v>
      </c>
      <c r="E26" s="32">
        <v>0.31619999999999998</v>
      </c>
      <c r="F26" s="32">
        <v>18.16</v>
      </c>
      <c r="G26" s="32">
        <v>3.07</v>
      </c>
      <c r="H26" s="32">
        <v>0.15740000000000001</v>
      </c>
      <c r="I26" s="32">
        <v>0.54400000000000004</v>
      </c>
      <c r="J26" s="32">
        <v>2.19</v>
      </c>
      <c r="K26" s="32">
        <v>4.8499999999999996</v>
      </c>
      <c r="L26" s="32">
        <v>7.1</v>
      </c>
      <c r="M26" s="32">
        <v>9.8000000000000004E-2</v>
      </c>
      <c r="N26" s="32">
        <v>0.47820000000000001</v>
      </c>
      <c r="O26" s="32">
        <v>97.783799999999971</v>
      </c>
      <c r="P26" s="32"/>
      <c r="Q26" s="32">
        <v>62.504110760326249</v>
      </c>
      <c r="R26" s="32">
        <v>0.32495560378847682</v>
      </c>
      <c r="S26" s="32">
        <v>18.662851881083931</v>
      </c>
      <c r="T26" s="32">
        <v>3.1550085503814795</v>
      </c>
      <c r="U26" s="32">
        <v>0.16175841883714817</v>
      </c>
      <c r="V26" s="32">
        <v>0.55906340436727198</v>
      </c>
      <c r="W26" s="32">
        <v>2.2506412786108925</v>
      </c>
      <c r="X26" s="32">
        <v>4.9842968955538032</v>
      </c>
      <c r="Y26" s="32">
        <v>7.2965995790581442</v>
      </c>
      <c r="Z26" s="32">
        <v>0.10071362799263356</v>
      </c>
      <c r="AA26" s="25"/>
      <c r="AB26" s="25"/>
    </row>
    <row r="27" spans="1:28" x14ac:dyDescent="0.25">
      <c r="A27" s="120" t="s">
        <v>816</v>
      </c>
      <c r="B27" s="25" t="s">
        <v>878</v>
      </c>
      <c r="C27" s="25" t="s">
        <v>889</v>
      </c>
      <c r="D27" s="32">
        <v>60.38</v>
      </c>
      <c r="E27" s="32">
        <v>0.36919999999999997</v>
      </c>
      <c r="F27" s="32">
        <v>18.05</v>
      </c>
      <c r="G27" s="32">
        <v>3.24</v>
      </c>
      <c r="H27" s="32">
        <v>0.1308</v>
      </c>
      <c r="I27" s="32">
        <v>0.54569999999999996</v>
      </c>
      <c r="J27" s="32">
        <v>1.88</v>
      </c>
      <c r="K27" s="32">
        <v>5.34</v>
      </c>
      <c r="L27" s="32">
        <v>7.16</v>
      </c>
      <c r="M27" s="32">
        <v>5.1200000000000002E-2</v>
      </c>
      <c r="N27" s="32">
        <v>0.50390000000000001</v>
      </c>
      <c r="O27" s="32">
        <v>97.650799999999975</v>
      </c>
      <c r="P27" s="32"/>
      <c r="Q27" s="32">
        <v>62.153295679018086</v>
      </c>
      <c r="R27" s="32">
        <v>0.38004300703367799</v>
      </c>
      <c r="S27" s="32">
        <v>18.580109092518658</v>
      </c>
      <c r="T27" s="32">
        <v>3.3351553163302188</v>
      </c>
      <c r="U27" s="32">
        <v>0.13464145536296068</v>
      </c>
      <c r="V27" s="32">
        <v>0.56172662225969139</v>
      </c>
      <c r="W27" s="32">
        <v>1.9352135786113613</v>
      </c>
      <c r="X27" s="32">
        <v>5.4968300583961005</v>
      </c>
      <c r="Y27" s="32">
        <v>7.3702815015198659</v>
      </c>
      <c r="Z27" s="32">
        <v>5.2703688949415801E-2</v>
      </c>
      <c r="AA27" s="25"/>
      <c r="AB27" s="25"/>
    </row>
    <row r="28" spans="1:28" s="23" customFormat="1" x14ac:dyDescent="0.25">
      <c r="A28" s="121" t="s">
        <v>816</v>
      </c>
      <c r="B28" s="25" t="s">
        <v>878</v>
      </c>
      <c r="C28" s="25" t="s">
        <v>890</v>
      </c>
      <c r="D28" s="122">
        <v>60.98</v>
      </c>
      <c r="E28" s="122">
        <v>0.33329999999999999</v>
      </c>
      <c r="F28" s="122">
        <v>19.32</v>
      </c>
      <c r="G28" s="122">
        <v>2.97</v>
      </c>
      <c r="H28" s="122">
        <v>0.27110000000000001</v>
      </c>
      <c r="I28" s="122">
        <v>0.30470000000000003</v>
      </c>
      <c r="J28" s="122">
        <v>1.44</v>
      </c>
      <c r="K28" s="122">
        <v>5.81</v>
      </c>
      <c r="L28" s="122">
        <v>6.22</v>
      </c>
      <c r="M28" s="122">
        <v>3.2099999999999997E-2</v>
      </c>
      <c r="N28" s="122">
        <v>0.8407</v>
      </c>
      <c r="O28" s="32">
        <v>98.521899999999988</v>
      </c>
      <c r="P28" s="32"/>
      <c r="Q28" s="122">
        <v>62.427570504866857</v>
      </c>
      <c r="R28" s="122">
        <v>0.34121202442230442</v>
      </c>
      <c r="S28" s="122">
        <v>19.778626798196584</v>
      </c>
      <c r="T28" s="122">
        <v>3.0405031879215247</v>
      </c>
      <c r="U28" s="122">
        <v>0.2775354930119614</v>
      </c>
      <c r="V28" s="122">
        <v>0.31193310483491199</v>
      </c>
      <c r="W28" s="122">
        <v>1.4741833638407391</v>
      </c>
      <c r="X28" s="122">
        <v>5.9479203777185372</v>
      </c>
      <c r="Y28" s="122">
        <v>6.367653141034304</v>
      </c>
      <c r="Z28" s="122">
        <v>3.2862004152283138E-2</v>
      </c>
      <c r="AA28" s="123"/>
      <c r="AB28" s="123"/>
    </row>
    <row r="29" spans="1:28" x14ac:dyDescent="0.25">
      <c r="A29" s="120" t="s">
        <v>816</v>
      </c>
      <c r="B29" s="25" t="s">
        <v>878</v>
      </c>
      <c r="C29" s="25" t="s">
        <v>891</v>
      </c>
      <c r="D29" s="32">
        <v>60.07</v>
      </c>
      <c r="E29" s="32">
        <v>0.38869999999999999</v>
      </c>
      <c r="F29" s="32">
        <v>18.77</v>
      </c>
      <c r="G29" s="32">
        <v>2.89</v>
      </c>
      <c r="H29" s="32">
        <v>0.2442</v>
      </c>
      <c r="I29" s="32">
        <v>0.28199999999999997</v>
      </c>
      <c r="J29" s="32">
        <v>1.3580000000000001</v>
      </c>
      <c r="K29" s="32">
        <v>6.25</v>
      </c>
      <c r="L29" s="32">
        <v>6.37</v>
      </c>
      <c r="M29" s="32">
        <v>7.0099999999999996E-2</v>
      </c>
      <c r="N29" s="32">
        <v>0.85809999999999997</v>
      </c>
      <c r="O29" s="32">
        <v>97.551100000000005</v>
      </c>
      <c r="P29" s="32"/>
      <c r="Q29" s="32">
        <v>62.124455751709014</v>
      </c>
      <c r="R29" s="32">
        <v>0.40199393958197593</v>
      </c>
      <c r="S29" s="32">
        <v>19.411953295481574</v>
      </c>
      <c r="T29" s="32">
        <v>2.9888409709079253</v>
      </c>
      <c r="U29" s="32">
        <v>0.25255189103657971</v>
      </c>
      <c r="V29" s="32">
        <v>0.29164468989482173</v>
      </c>
      <c r="W29" s="32">
        <v>1.4044449960183261</v>
      </c>
      <c r="X29" s="32">
        <v>6.4637564249738864</v>
      </c>
      <c r="Y29" s="32">
        <v>6.587860548333385</v>
      </c>
      <c r="Z29" s="32">
        <v>7.2497492062507107E-2</v>
      </c>
      <c r="AA29" s="25"/>
      <c r="AB29" s="25"/>
    </row>
    <row r="30" spans="1:28" x14ac:dyDescent="0.25">
      <c r="A30" s="120" t="s">
        <v>816</v>
      </c>
      <c r="B30" s="25" t="s">
        <v>878</v>
      </c>
      <c r="C30" s="25" t="s">
        <v>892</v>
      </c>
      <c r="D30" s="32">
        <v>60.57</v>
      </c>
      <c r="E30" s="32">
        <v>0.38059999999999999</v>
      </c>
      <c r="F30" s="32">
        <v>18.920000000000002</v>
      </c>
      <c r="G30" s="32">
        <v>2.98</v>
      </c>
      <c r="H30" s="32">
        <v>0.24440000000000001</v>
      </c>
      <c r="I30" s="32">
        <v>0.28870000000000001</v>
      </c>
      <c r="J30" s="32">
        <v>1.3038000000000001</v>
      </c>
      <c r="K30" s="32">
        <v>6.67</v>
      </c>
      <c r="L30" s="32">
        <v>6.04</v>
      </c>
      <c r="M30" s="32">
        <v>4.7399999999999998E-2</v>
      </c>
      <c r="N30" s="32">
        <v>0.877</v>
      </c>
      <c r="O30" s="32">
        <v>98.321899999999999</v>
      </c>
      <c r="P30" s="32"/>
      <c r="Q30" s="32">
        <v>62.158204277494249</v>
      </c>
      <c r="R30" s="32">
        <v>0.39057970196490521</v>
      </c>
      <c r="S30" s="32">
        <v>19.416100791318989</v>
      </c>
      <c r="T30" s="32">
        <v>3.0581384967299465</v>
      </c>
      <c r="U30" s="32">
        <v>0.25080840557073791</v>
      </c>
      <c r="V30" s="32">
        <v>0.2962699946328643</v>
      </c>
      <c r="W30" s="32">
        <v>1.3379869033679546</v>
      </c>
      <c r="X30" s="32">
        <v>6.844893883620383</v>
      </c>
      <c r="Y30" s="32">
        <v>6.198374671224455</v>
      </c>
      <c r="Z30" s="32">
        <v>4.8642874075503176E-2</v>
      </c>
      <c r="AA30" s="25"/>
      <c r="AB30" s="25"/>
    </row>
    <row r="31" spans="1:28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</row>
    <row r="32" spans="1:28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</row>
    <row r="33" spans="1:28" x14ac:dyDescent="0.25">
      <c r="A33" s="25"/>
      <c r="B33" s="25"/>
      <c r="C33" s="25"/>
      <c r="D33" s="25"/>
      <c r="E33" s="25"/>
      <c r="F33" s="25"/>
      <c r="G33" s="25"/>
      <c r="H33" s="32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</row>
    <row r="34" spans="1:28" x14ac:dyDescent="0.25">
      <c r="A34" s="25"/>
      <c r="B34" s="25"/>
      <c r="C34" s="25"/>
      <c r="D34" s="25"/>
      <c r="E34" s="25"/>
      <c r="F34" s="25"/>
      <c r="G34" s="25"/>
      <c r="H34" s="32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</row>
    <row r="35" spans="1:28" x14ac:dyDescent="0.25">
      <c r="A35" s="140" t="s">
        <v>301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</row>
    <row r="36" spans="1:28" ht="18.75" x14ac:dyDescent="0.35">
      <c r="A36" s="135" t="s">
        <v>948</v>
      </c>
      <c r="B36" s="135" t="s">
        <v>6</v>
      </c>
      <c r="C36" s="30" t="s">
        <v>897</v>
      </c>
      <c r="D36" s="30" t="s">
        <v>898</v>
      </c>
      <c r="E36" s="30" t="s">
        <v>899</v>
      </c>
      <c r="F36" s="30" t="s">
        <v>8</v>
      </c>
      <c r="G36" s="30" t="s">
        <v>9</v>
      </c>
      <c r="H36" s="30" t="s">
        <v>10</v>
      </c>
      <c r="I36" s="30" t="s">
        <v>11</v>
      </c>
      <c r="J36" s="30" t="s">
        <v>900</v>
      </c>
      <c r="K36" s="30" t="s">
        <v>901</v>
      </c>
      <c r="L36" s="30" t="s">
        <v>902</v>
      </c>
      <c r="M36" s="30" t="s">
        <v>12</v>
      </c>
      <c r="N36" s="141" t="s">
        <v>13</v>
      </c>
      <c r="O36" s="25"/>
      <c r="P36" s="27"/>
      <c r="Q36" s="25"/>
      <c r="R36" s="26"/>
      <c r="S36" s="26"/>
      <c r="T36" s="26"/>
      <c r="U36" s="26"/>
      <c r="V36" s="26"/>
      <c r="W36" s="26"/>
      <c r="X36" s="26"/>
      <c r="Y36" s="26"/>
      <c r="Z36" s="26"/>
      <c r="AA36" s="25"/>
      <c r="AB36" s="25"/>
    </row>
    <row r="37" spans="1:28" x14ac:dyDescent="0.25">
      <c r="A37" s="27" t="s">
        <v>852</v>
      </c>
      <c r="B37" s="25" t="s">
        <v>878</v>
      </c>
      <c r="C37" s="32">
        <v>72.760000000000005</v>
      </c>
      <c r="D37" s="32">
        <v>3.85E-2</v>
      </c>
      <c r="E37" s="32">
        <v>13.06</v>
      </c>
      <c r="F37" s="32">
        <v>1.57</v>
      </c>
      <c r="G37" s="32">
        <v>5.62E-2</v>
      </c>
      <c r="H37" s="32">
        <v>2.6800000000000001E-2</v>
      </c>
      <c r="I37" s="32">
        <v>0.74109999999999998</v>
      </c>
      <c r="J37" s="32">
        <v>3.65</v>
      </c>
      <c r="K37" s="32">
        <v>5</v>
      </c>
      <c r="L37" s="32">
        <v>3.6299999999999999E-2</v>
      </c>
      <c r="M37" s="32">
        <v>0.35620000000000002</v>
      </c>
      <c r="N37" s="32">
        <v>97.360100000000003</v>
      </c>
      <c r="O37" s="25"/>
      <c r="P37" s="32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</row>
    <row r="38" spans="1:28" x14ac:dyDescent="0.25">
      <c r="A38" s="27" t="s">
        <v>852</v>
      </c>
      <c r="B38" s="25" t="s">
        <v>878</v>
      </c>
      <c r="C38" s="32">
        <v>73.53</v>
      </c>
      <c r="D38" s="32">
        <v>5.7000000000000002E-2</v>
      </c>
      <c r="E38" s="32">
        <v>13.25</v>
      </c>
      <c r="F38" s="32">
        <v>1.71</v>
      </c>
      <c r="G38" s="32">
        <v>5.7299999999999997E-2</v>
      </c>
      <c r="H38" s="32">
        <v>4.5100000000000001E-2</v>
      </c>
      <c r="I38" s="32">
        <v>0.7147</v>
      </c>
      <c r="J38" s="32">
        <v>3.13</v>
      </c>
      <c r="K38" s="32">
        <v>5.29</v>
      </c>
      <c r="L38" s="32">
        <v>1.06E-2</v>
      </c>
      <c r="M38" s="32">
        <v>0.34470000000000001</v>
      </c>
      <c r="N38" s="32">
        <v>98.2898</v>
      </c>
      <c r="O38" s="25"/>
      <c r="P38" s="32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</row>
    <row r="39" spans="1:28" x14ac:dyDescent="0.25">
      <c r="A39" s="27" t="s">
        <v>304</v>
      </c>
      <c r="B39" s="25" t="s">
        <v>869</v>
      </c>
      <c r="C39" s="32">
        <v>62.74</v>
      </c>
      <c r="D39" s="32">
        <v>0.68130000000000002</v>
      </c>
      <c r="E39" s="32">
        <v>17.71</v>
      </c>
      <c r="F39" s="32">
        <v>4.62</v>
      </c>
      <c r="G39" s="32">
        <v>7.5800000000000006E-2</v>
      </c>
      <c r="H39" s="32">
        <v>1.96</v>
      </c>
      <c r="I39" s="32">
        <v>5.16</v>
      </c>
      <c r="J39" s="32">
        <v>4.17</v>
      </c>
      <c r="K39" s="32">
        <v>1.2011000000000001</v>
      </c>
      <c r="L39" s="32">
        <v>0.12889999999999999</v>
      </c>
      <c r="M39" s="32">
        <v>2.69E-2</v>
      </c>
      <c r="N39" s="32">
        <v>98.474000000000004</v>
      </c>
      <c r="O39" s="25"/>
      <c r="P39" s="32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</row>
    <row r="40" spans="1:28" x14ac:dyDescent="0.25">
      <c r="A40" s="27" t="s">
        <v>304</v>
      </c>
      <c r="B40" s="25" t="s">
        <v>869</v>
      </c>
      <c r="C40" s="32">
        <v>63.67</v>
      </c>
      <c r="D40" s="32">
        <v>0.70320000000000005</v>
      </c>
      <c r="E40" s="32">
        <v>17.559999999999999</v>
      </c>
      <c r="F40" s="32">
        <v>4.78</v>
      </c>
      <c r="G40" s="32">
        <v>2.24E-2</v>
      </c>
      <c r="H40" s="32">
        <v>1.93</v>
      </c>
      <c r="I40" s="32">
        <v>5.24</v>
      </c>
      <c r="J40" s="32">
        <v>4.17</v>
      </c>
      <c r="K40" s="32">
        <v>1.28</v>
      </c>
      <c r="L40" s="32">
        <v>0.15529999999999999</v>
      </c>
      <c r="M40" s="32">
        <v>2.1999999999999999E-2</v>
      </c>
      <c r="N40" s="32">
        <v>99.532899999999998</v>
      </c>
      <c r="O40" s="25"/>
      <c r="P40" s="32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</row>
    <row r="41" spans="1:28" x14ac:dyDescent="0.25">
      <c r="A41" s="27" t="s">
        <v>303</v>
      </c>
      <c r="B41" s="25" t="s">
        <v>869</v>
      </c>
      <c r="C41" s="32">
        <v>75.150000000000006</v>
      </c>
      <c r="D41" s="32">
        <v>0.31309999999999999</v>
      </c>
      <c r="E41" s="32">
        <v>12.02</v>
      </c>
      <c r="F41" s="32">
        <v>3.58</v>
      </c>
      <c r="G41" s="32">
        <v>0.09</v>
      </c>
      <c r="H41" s="32">
        <v>0.1051</v>
      </c>
      <c r="I41" s="32">
        <v>1.75</v>
      </c>
      <c r="J41" s="32">
        <v>3.56</v>
      </c>
      <c r="K41" s="32">
        <v>2.63</v>
      </c>
      <c r="L41" s="32">
        <v>1.7299999999999999E-2</v>
      </c>
      <c r="M41" s="32">
        <v>3.9699999999999999E-2</v>
      </c>
      <c r="N41" s="32">
        <v>99.255300000000005</v>
      </c>
      <c r="O41" s="25"/>
      <c r="P41" s="32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</row>
    <row r="42" spans="1:28" x14ac:dyDescent="0.25">
      <c r="A42" s="27" t="s">
        <v>303</v>
      </c>
      <c r="B42" s="25" t="s">
        <v>869</v>
      </c>
      <c r="C42" s="32">
        <v>75.47</v>
      </c>
      <c r="D42" s="32">
        <v>0.3085</v>
      </c>
      <c r="E42" s="32">
        <v>12.12</v>
      </c>
      <c r="F42" s="32">
        <v>3.62</v>
      </c>
      <c r="G42" s="32">
        <v>0.1741</v>
      </c>
      <c r="H42" s="32">
        <v>9.0399999999999994E-2</v>
      </c>
      <c r="I42" s="32">
        <v>1.68</v>
      </c>
      <c r="J42" s="32">
        <v>3.76</v>
      </c>
      <c r="K42" s="32">
        <v>2.64</v>
      </c>
      <c r="L42" s="32">
        <v>2.5100000000000001E-2</v>
      </c>
      <c r="M42" s="32">
        <v>2.5399999999999999E-2</v>
      </c>
      <c r="N42" s="32">
        <v>99.913600000000002</v>
      </c>
      <c r="O42" s="25"/>
      <c r="P42" s="32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</row>
    <row r="43" spans="1:28" x14ac:dyDescent="0.25">
      <c r="A43" s="27" t="s">
        <v>305</v>
      </c>
      <c r="B43" s="25" t="s">
        <v>869</v>
      </c>
      <c r="C43" s="32">
        <v>45.67</v>
      </c>
      <c r="D43" s="32">
        <v>0.2487</v>
      </c>
      <c r="E43" s="32">
        <v>10.93</v>
      </c>
      <c r="F43" s="32">
        <v>11.26</v>
      </c>
      <c r="G43" s="32">
        <v>0.1111</v>
      </c>
      <c r="H43" s="32">
        <v>22.31</v>
      </c>
      <c r="I43" s="32">
        <v>8.4499999999999993</v>
      </c>
      <c r="J43" s="32">
        <v>0.70299999999999996</v>
      </c>
      <c r="K43" s="32">
        <v>0.02</v>
      </c>
      <c r="L43" s="32">
        <v>3.9899999999999998E-2</v>
      </c>
      <c r="M43" s="32">
        <v>0</v>
      </c>
      <c r="N43" s="32">
        <v>99.742800000000003</v>
      </c>
      <c r="O43" s="25"/>
      <c r="P43" s="32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</row>
    <row r="44" spans="1:28" x14ac:dyDescent="0.25">
      <c r="A44" s="27" t="s">
        <v>305</v>
      </c>
      <c r="B44" s="25" t="s">
        <v>869</v>
      </c>
      <c r="C44" s="32">
        <v>45.76</v>
      </c>
      <c r="D44" s="32">
        <v>0.318</v>
      </c>
      <c r="E44" s="32">
        <v>11.11</v>
      </c>
      <c r="F44" s="32">
        <v>11</v>
      </c>
      <c r="G44" s="32">
        <v>0.23549999999999999</v>
      </c>
      <c r="H44" s="32">
        <v>22.25</v>
      </c>
      <c r="I44" s="32">
        <v>8.39</v>
      </c>
      <c r="J44" s="32">
        <v>0.69930000000000003</v>
      </c>
      <c r="K44" s="32">
        <v>5.3999999999999999E-2</v>
      </c>
      <c r="L44" s="32">
        <v>1.5100000000000001E-2</v>
      </c>
      <c r="M44" s="32">
        <v>1.8E-3</v>
      </c>
      <c r="N44" s="32">
        <v>99.833699999999993</v>
      </c>
      <c r="O44" s="25"/>
      <c r="P44" s="32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</row>
    <row r="45" spans="1:28" x14ac:dyDescent="0.25">
      <c r="A45" s="27" t="s">
        <v>852</v>
      </c>
      <c r="B45" s="25" t="s">
        <v>869</v>
      </c>
      <c r="C45" s="32">
        <v>74.87</v>
      </c>
      <c r="D45" s="32">
        <v>3.9300000000000002E-2</v>
      </c>
      <c r="E45" s="32">
        <v>13.1</v>
      </c>
      <c r="F45" s="32">
        <v>1.74</v>
      </c>
      <c r="G45" s="32">
        <v>4.48E-2</v>
      </c>
      <c r="H45" s="32">
        <v>5.21E-2</v>
      </c>
      <c r="I45" s="32">
        <v>0.74609999999999999</v>
      </c>
      <c r="J45" s="32">
        <v>3.72</v>
      </c>
      <c r="K45" s="32">
        <v>4.8600000000000003</v>
      </c>
      <c r="L45" s="32">
        <v>7.7999999999999996E-3</v>
      </c>
      <c r="M45" s="32">
        <v>0.33510000000000001</v>
      </c>
      <c r="N45" s="32">
        <v>99.515299999999996</v>
      </c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</row>
    <row r="46" spans="1:28" x14ac:dyDescent="0.25">
      <c r="A46" s="27" t="s">
        <v>852</v>
      </c>
      <c r="B46" s="25" t="s">
        <v>869</v>
      </c>
      <c r="C46" s="32">
        <v>74.3</v>
      </c>
      <c r="D46" s="32">
        <v>4.9700000000000001E-2</v>
      </c>
      <c r="E46" s="32">
        <v>13.08</v>
      </c>
      <c r="F46" s="32">
        <v>1.75</v>
      </c>
      <c r="G46" s="32">
        <v>7.6200000000000004E-2</v>
      </c>
      <c r="H46" s="32">
        <v>5.2400000000000002E-2</v>
      </c>
      <c r="I46" s="32">
        <v>0.74770000000000003</v>
      </c>
      <c r="J46" s="32">
        <v>3.7</v>
      </c>
      <c r="K46" s="32">
        <v>4.97</v>
      </c>
      <c r="L46" s="32">
        <v>3.1300000000000001E-2</v>
      </c>
      <c r="M46" s="32">
        <v>0.3306</v>
      </c>
      <c r="N46" s="32">
        <v>99.087999999999994</v>
      </c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</row>
    <row r="47" spans="1:28" x14ac:dyDescent="0.25">
      <c r="A47" s="134" t="s">
        <v>852</v>
      </c>
      <c r="B47" s="131" t="s">
        <v>880</v>
      </c>
      <c r="C47" s="130">
        <v>74.069999999999993</v>
      </c>
      <c r="D47" s="130">
        <v>0.05</v>
      </c>
      <c r="E47" s="130">
        <v>12.89</v>
      </c>
      <c r="F47" s="130">
        <v>1.55</v>
      </c>
      <c r="G47" s="130">
        <v>5.8799999999999998E-2</v>
      </c>
      <c r="H47" s="130">
        <v>3.39E-2</v>
      </c>
      <c r="I47" s="130">
        <v>0.79849999999999999</v>
      </c>
      <c r="J47" s="130">
        <v>3.93</v>
      </c>
      <c r="K47" s="130">
        <v>5.14</v>
      </c>
      <c r="L47" s="130">
        <v>0</v>
      </c>
      <c r="M47" s="130">
        <v>0.32740000000000002</v>
      </c>
      <c r="N47" s="130">
        <v>98.798600000000008</v>
      </c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</row>
    <row r="48" spans="1:28" x14ac:dyDescent="0.25">
      <c r="A48" s="134" t="s">
        <v>305</v>
      </c>
      <c r="B48" s="131" t="s">
        <v>880</v>
      </c>
      <c r="C48" s="130">
        <v>45.43</v>
      </c>
      <c r="D48" s="130">
        <v>0.27</v>
      </c>
      <c r="E48" s="130">
        <v>10.81</v>
      </c>
      <c r="F48" s="130">
        <v>10.15</v>
      </c>
      <c r="G48" s="130">
        <v>7.3400000000000007E-2</v>
      </c>
      <c r="H48" s="130">
        <v>22.58</v>
      </c>
      <c r="I48" s="130">
        <v>8.7200000000000006</v>
      </c>
      <c r="J48" s="130">
        <v>0.79210000000000003</v>
      </c>
      <c r="K48" s="130">
        <v>4.9200000000000001E-2</v>
      </c>
      <c r="L48" s="130">
        <v>3.3300000000000003E-2</v>
      </c>
      <c r="M48" s="130">
        <v>7.7000000000000002E-3</v>
      </c>
      <c r="N48" s="130">
        <v>98.645700000000019</v>
      </c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</row>
    <row r="49" spans="1:28" x14ac:dyDescent="0.25">
      <c r="A49" s="134" t="s">
        <v>304</v>
      </c>
      <c r="B49" s="131" t="s">
        <v>880</v>
      </c>
      <c r="C49" s="130">
        <v>63.61</v>
      </c>
      <c r="D49" s="130">
        <v>0.66</v>
      </c>
      <c r="E49" s="130">
        <v>17.559999999999999</v>
      </c>
      <c r="F49" s="130">
        <v>4.03</v>
      </c>
      <c r="G49" s="130">
        <v>8.1299999999999997E-2</v>
      </c>
      <c r="H49" s="130">
        <v>1.97</v>
      </c>
      <c r="I49" s="130">
        <v>5.79</v>
      </c>
      <c r="J49" s="130">
        <v>4.5599999999999996</v>
      </c>
      <c r="K49" s="130">
        <v>1.26</v>
      </c>
      <c r="L49" s="130">
        <v>0.17599999999999999</v>
      </c>
      <c r="M49" s="130">
        <v>1.3299999999999999E-2</v>
      </c>
      <c r="N49" s="130">
        <v>99.050600000000017</v>
      </c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</row>
    <row r="50" spans="1:28" x14ac:dyDescent="0.25">
      <c r="A50" s="134" t="s">
        <v>303</v>
      </c>
      <c r="B50" s="131" t="s">
        <v>880</v>
      </c>
      <c r="C50" s="130">
        <v>75.540000000000006</v>
      </c>
      <c r="D50" s="130">
        <v>0.23</v>
      </c>
      <c r="E50" s="130">
        <v>12.02</v>
      </c>
      <c r="F50" s="130">
        <v>3.14</v>
      </c>
      <c r="G50" s="130">
        <v>0.12790000000000001</v>
      </c>
      <c r="H50" s="130">
        <v>0.12740000000000001</v>
      </c>
      <c r="I50" s="130">
        <v>1.92</v>
      </c>
      <c r="J50" s="130">
        <v>3.93</v>
      </c>
      <c r="K50" s="130">
        <v>2.67</v>
      </c>
      <c r="L50" s="130">
        <v>3.2599999999999997E-2</v>
      </c>
      <c r="M50" s="130">
        <v>3.9899999999999998E-2</v>
      </c>
      <c r="N50" s="130">
        <v>99.547800000000009</v>
      </c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</row>
    <row r="51" spans="1:28" x14ac:dyDescent="0.25">
      <c r="A51" s="25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</row>
    <row r="52" spans="1:28" x14ac:dyDescent="0.25">
      <c r="A52" s="32"/>
      <c r="B52" s="32"/>
      <c r="C52" s="130"/>
      <c r="D52" s="132"/>
      <c r="E52" s="132"/>
      <c r="F52" s="132"/>
      <c r="G52" s="132"/>
      <c r="H52" s="132"/>
      <c r="I52" s="132"/>
      <c r="J52" s="132"/>
      <c r="K52" s="132"/>
      <c r="L52" s="132"/>
      <c r="M52" s="132"/>
      <c r="N52" s="130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</row>
    <row r="53" spans="1:28" x14ac:dyDescent="0.25">
      <c r="A53" s="32"/>
      <c r="B53" s="32"/>
      <c r="C53" s="130"/>
      <c r="D53" s="132"/>
      <c r="E53" s="132"/>
      <c r="F53" s="132"/>
      <c r="G53" s="132"/>
      <c r="H53" s="132"/>
      <c r="I53" s="132"/>
      <c r="J53" s="132"/>
      <c r="K53" s="132"/>
      <c r="L53" s="132"/>
      <c r="M53" s="132"/>
      <c r="N53" s="130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</row>
    <row r="54" spans="1:28" x14ac:dyDescent="0.25">
      <c r="A54" s="5"/>
      <c r="B54" s="5"/>
      <c r="C54" s="130"/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0"/>
    </row>
    <row r="55" spans="1:28" x14ac:dyDescent="0.25">
      <c r="A55" s="5"/>
      <c r="B55" s="5"/>
      <c r="C55" s="130"/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0"/>
    </row>
    <row r="56" spans="1:28" x14ac:dyDescent="0.25">
      <c r="A56" s="5"/>
      <c r="B56" s="5"/>
      <c r="C56" s="132"/>
      <c r="D56" s="132"/>
      <c r="E56" s="132"/>
      <c r="F56" s="132"/>
      <c r="G56" s="132"/>
      <c r="H56" s="132"/>
      <c r="I56" s="132"/>
      <c r="J56" s="132"/>
      <c r="K56" s="132"/>
      <c r="L56" s="132"/>
      <c r="M56" s="132"/>
      <c r="N56" s="132"/>
    </row>
    <row r="57" spans="1:28" x14ac:dyDescent="0.25">
      <c r="A57" s="5"/>
      <c r="B57" s="5"/>
    </row>
    <row r="61" spans="1:28" x14ac:dyDescent="0.25">
      <c r="C61" s="130"/>
      <c r="D61" s="130"/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1"/>
      <c r="P61" s="131"/>
    </row>
    <row r="62" spans="1:28" x14ac:dyDescent="0.25">
      <c r="C62" s="130"/>
      <c r="D62" s="132"/>
      <c r="E62" s="130"/>
      <c r="F62" s="130"/>
      <c r="G62" s="132"/>
      <c r="H62" s="130"/>
      <c r="I62" s="132"/>
      <c r="J62" s="132"/>
      <c r="K62" s="132"/>
      <c r="L62" s="132"/>
      <c r="M62" s="132"/>
      <c r="N62" s="132"/>
      <c r="O62" s="131"/>
      <c r="P62" s="131"/>
    </row>
    <row r="63" spans="1:28" x14ac:dyDescent="0.25">
      <c r="C63" s="130"/>
      <c r="D63" s="13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2"/>
      <c r="P63" s="132"/>
    </row>
    <row r="64" spans="1:28" x14ac:dyDescent="0.25"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2"/>
      <c r="P64" s="132"/>
    </row>
    <row r="65" spans="3:16" x14ac:dyDescent="0.25">
      <c r="C65" s="133"/>
      <c r="D65" s="133"/>
      <c r="E65" s="133"/>
      <c r="F65" s="133"/>
      <c r="G65" s="133"/>
      <c r="H65" s="133"/>
      <c r="I65" s="133"/>
      <c r="J65" s="133"/>
      <c r="K65" s="133"/>
      <c r="L65" s="133"/>
      <c r="M65" s="133"/>
      <c r="N65" s="133"/>
      <c r="O65" s="132"/>
      <c r="P65" s="132"/>
    </row>
    <row r="66" spans="3:16" x14ac:dyDescent="0.25">
      <c r="C66" s="133"/>
      <c r="D66" s="132"/>
      <c r="E66" s="130"/>
      <c r="F66" s="130"/>
      <c r="G66" s="130"/>
      <c r="H66" s="130"/>
      <c r="I66" s="132"/>
      <c r="J66" s="130"/>
      <c r="K66" s="130"/>
      <c r="L66" s="132"/>
      <c r="M66" s="130"/>
      <c r="N66" s="130"/>
      <c r="O66" s="132"/>
      <c r="P66" s="132"/>
    </row>
  </sheetData>
  <pageMargins left="0.75" right="0.75" top="1" bottom="1" header="0.51180555555555496" footer="0.51180555555555496"/>
  <pageSetup paperSize="9" firstPageNumber="0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1255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EPMA Oxford data (MIS2-4)</vt:lpstr>
      <vt:lpstr>LA-ICP-MS RHUL (TP05-MIS2-4)</vt:lpstr>
      <vt:lpstr>SIMS Pavia (MIS2-4)</vt:lpstr>
      <vt:lpstr>EPMA Heidelberg data (MIS1+5)</vt:lpstr>
      <vt:lpstr>SIMS Heidelberg (MIS1+5)</vt:lpstr>
      <vt:lpstr>EPMA-GFZ Potsdam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Sabine</dc:creator>
  <cp:lastModifiedBy>Sabine Wulf</cp:lastModifiedBy>
  <cp:revision>5</cp:revision>
  <dcterms:created xsi:type="dcterms:W3CDTF">2017-02-09T14:22:22Z</dcterms:created>
  <dcterms:modified xsi:type="dcterms:W3CDTF">2018-02-15T16:08:48Z</dcterms:modified>
  <dc:language>en-GB</dc:language>
</cp:coreProperties>
</file>